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My Drive\Downloads\"/>
    </mc:Choice>
  </mc:AlternateContent>
  <xr:revisionPtr revIDLastSave="0" documentId="13_ncr:1_{A0C9AFE8-F45E-4A58-9D96-544A3331211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MONTHLY CASH FLOW" sheetId="1" r:id="rId1"/>
    <sheet name="Paystub Calculator" sheetId="2" r:id="rId2"/>
    <sheet name="CASH FLOW-Detail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2" l="1"/>
  <c r="D32" i="2"/>
  <c r="J24" i="2"/>
  <c r="D24" i="2"/>
  <c r="J16" i="2"/>
  <c r="J34" i="2" s="1"/>
  <c r="J38" i="2" s="1"/>
  <c r="J39" i="2" s="1"/>
  <c r="D16" i="2"/>
  <c r="D34" i="2" s="1"/>
  <c r="D38" i="2" s="1"/>
  <c r="D39" i="2" s="1"/>
  <c r="D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5" i="1" s="1"/>
  <c r="D37" i="1"/>
  <c r="E36" i="1"/>
  <c r="E35" i="1"/>
  <c r="E34" i="1"/>
  <c r="E33" i="1"/>
  <c r="E32" i="1"/>
  <c r="E31" i="1"/>
  <c r="E37" i="1" s="1"/>
  <c r="D26" i="1"/>
  <c r="E25" i="1"/>
  <c r="E24" i="1"/>
  <c r="E23" i="1"/>
  <c r="E22" i="1"/>
  <c r="E21" i="1"/>
  <c r="E26" i="1" s="1"/>
  <c r="E18" i="1"/>
  <c r="D15" i="1"/>
  <c r="D28" i="1" s="1"/>
  <c r="E13" i="1"/>
  <c r="E12" i="1"/>
  <c r="E11" i="1"/>
  <c r="E15" i="1" s="1"/>
  <c r="E10" i="1"/>
  <c r="E9" i="1"/>
  <c r="E8" i="1"/>
  <c r="E58" i="1" l="1"/>
  <c r="E28" i="1"/>
  <c r="D58" i="1"/>
</calcChain>
</file>

<file path=xl/sharedStrings.xml><?xml version="1.0" encoding="utf-8"?>
<sst xmlns="http://schemas.openxmlformats.org/spreadsheetml/2006/main" count="494" uniqueCount="215">
  <si>
    <t>Monthly Cash Flow Planning</t>
  </si>
  <si>
    <t>Current</t>
  </si>
  <si>
    <t>Recommended</t>
  </si>
  <si>
    <t>MONTHLY NET INCOME</t>
  </si>
  <si>
    <t>Monthly Net Salary - Client 1</t>
  </si>
  <si>
    <t>See "Paystub Calculator" tab for help calculating monthly net income</t>
  </si>
  <si>
    <t>Monthly Net Salary - Client 2</t>
  </si>
  <si>
    <t>Business Distributions - Client 1</t>
  </si>
  <si>
    <t>Business Distributions - Client 2</t>
  </si>
  <si>
    <t>Rent Income</t>
  </si>
  <si>
    <t>Other Income (Interest, Dividends, etc.)</t>
  </si>
  <si>
    <t>TOTAL INCOME</t>
  </si>
  <si>
    <t>TAXES</t>
  </si>
  <si>
    <t>Quarterly Estimated Payments (Monthly)</t>
  </si>
  <si>
    <t>Extra tax payments in addition to paycheck deductions (if any)</t>
  </si>
  <si>
    <t>SAVINGS</t>
  </si>
  <si>
    <t>Additional Retirement Contributions</t>
  </si>
  <si>
    <t>IRAs, non-payroll HSAs, taxable investments, etc.</t>
  </si>
  <si>
    <t>Emergency Savings</t>
  </si>
  <si>
    <t>Travel Savings</t>
  </si>
  <si>
    <t>College Savings</t>
  </si>
  <si>
    <t>Other Savings</t>
  </si>
  <si>
    <t>TOTAL SAVINGS</t>
  </si>
  <si>
    <t>SPENDABLE CASH</t>
  </si>
  <si>
    <t>DEBT PAYMENTS</t>
  </si>
  <si>
    <t>Mortgage (Principal and Interest)</t>
  </si>
  <si>
    <t>The escrow portion of your payment (property taxes, insurance) goes under 'Expenses'</t>
  </si>
  <si>
    <t>Student Loan - Client 1</t>
  </si>
  <si>
    <t>Student Loan - Client 2</t>
  </si>
  <si>
    <t>Car Loans</t>
  </si>
  <si>
    <t>HELOC</t>
  </si>
  <si>
    <t>Other Loans</t>
  </si>
  <si>
    <t>TOTAL DEBT</t>
  </si>
  <si>
    <t xml:space="preserve">EXPENSES </t>
  </si>
  <si>
    <t>Utilities</t>
  </si>
  <si>
    <t>Home Upkeep</t>
  </si>
  <si>
    <t>Property Taxes</t>
  </si>
  <si>
    <t>Food/Groceries</t>
  </si>
  <si>
    <t>Medical, Wellness, and Personal Care</t>
  </si>
  <si>
    <t>Homeowners Insurance</t>
  </si>
  <si>
    <t>Life Insurance</t>
  </si>
  <si>
    <t>Disability Insurance</t>
  </si>
  <si>
    <t>Umbrella Insurance</t>
  </si>
  <si>
    <t>Malpractice Insurance (if self paid)</t>
  </si>
  <si>
    <t>Fun! Entertainment, etc.</t>
  </si>
  <si>
    <t>Travel/Vacation</t>
  </si>
  <si>
    <t>Subscriptions</t>
  </si>
  <si>
    <t>Charity and Gifts</t>
  </si>
  <si>
    <t>Misc. Expenses</t>
  </si>
  <si>
    <t>TOTAL EXPENSES</t>
  </si>
  <si>
    <t>EXCESS CASH FLOW</t>
  </si>
  <si>
    <t>Paystub Calculator</t>
  </si>
  <si>
    <t>If helpful, use this paystub calculator to determine monthly net income for CASH FLOW sheet.</t>
  </si>
  <si>
    <t>Enter numbers in cells -&gt;</t>
  </si>
  <si>
    <t>Client 1</t>
  </si>
  <si>
    <t>Client 2</t>
  </si>
  <si>
    <t>INCOME</t>
  </si>
  <si>
    <t>Gross income per pay period</t>
  </si>
  <si>
    <t>Federal Income Taxes</t>
  </si>
  <si>
    <t>State Income Taxes</t>
  </si>
  <si>
    <t>Social Security Taxes</t>
  </si>
  <si>
    <t>Medicare Taxes</t>
  </si>
  <si>
    <t>TOTAL TAXES</t>
  </si>
  <si>
    <t>PRE-TAX DEDUCTIONS</t>
  </si>
  <si>
    <t>Pre-Tax 401(k) Contributions</t>
  </si>
  <si>
    <t>Health Insurance Premiums</t>
  </si>
  <si>
    <t>HSA Contributions</t>
  </si>
  <si>
    <t>Dental and Vision Premiums</t>
  </si>
  <si>
    <t>Other pre-tax</t>
  </si>
  <si>
    <t>TOTAL AFTER TAX DEDUCTIONS</t>
  </si>
  <si>
    <t>AFTER-TAX DEDUCTIONS</t>
  </si>
  <si>
    <t>Roth 401(k) Contribution</t>
  </si>
  <si>
    <t>After-tax deduction 1</t>
  </si>
  <si>
    <t>After-tax deduction 2</t>
  </si>
  <si>
    <t>After-tax deduction 3</t>
  </si>
  <si>
    <t>Other after-tax deduction</t>
  </si>
  <si>
    <t>TOTAL AFTER-TAX DEDUCTIONS</t>
  </si>
  <si>
    <t>NET INCOME PER PAYCHECK</t>
  </si>
  <si>
    <t>PAY PERIODS PER YEAR (12, 24, 26, Etc)</t>
  </si>
  <si>
    <t>ANNUAL NET INCOME</t>
  </si>
  <si>
    <t>Monthly Cash Flow</t>
  </si>
  <si>
    <t>Client 1 &amp; Client 2 Last</t>
  </si>
  <si>
    <t>No Kids</t>
  </si>
  <si>
    <t>Fin Indep</t>
  </si>
  <si>
    <t>C = Committed
 D = Day to Day
 F = Future</t>
  </si>
  <si>
    <t>B = Basic
 D = Discretionary</t>
  </si>
  <si>
    <t>Annually</t>
  </si>
  <si>
    <t>Monthly</t>
  </si>
  <si>
    <t>Client 1 Employment Income</t>
  </si>
  <si>
    <t>Salary</t>
  </si>
  <si>
    <t>Bonuses</t>
  </si>
  <si>
    <t>Tax Withholding</t>
  </si>
  <si>
    <t>Retirement Contributions</t>
  </si>
  <si>
    <t>Payroll Deductions</t>
  </si>
  <si>
    <t>Net Paycheck</t>
  </si>
  <si>
    <t>$-</t>
  </si>
  <si>
    <t>Client 2 Employment Income</t>
  </si>
  <si>
    <t>Other Income</t>
  </si>
  <si>
    <t>Client 1 Business Income</t>
  </si>
  <si>
    <t>Client 2 Business Income</t>
  </si>
  <si>
    <t>Interest/Dividends/Capital Gains</t>
  </si>
  <si>
    <t>Rental Property Income</t>
  </si>
  <si>
    <t>Alimony/Child Support</t>
  </si>
  <si>
    <t>Client 1 Social Security Benefits</t>
  </si>
  <si>
    <t>Client 2 Social Security Benefits</t>
  </si>
  <si>
    <t>Client 1 Pension</t>
  </si>
  <si>
    <t>Client 2 Pension</t>
  </si>
  <si>
    <t>Total Other Income</t>
  </si>
  <si>
    <t>Spending</t>
  </si>
  <si>
    <t>C</t>
  </si>
  <si>
    <t>B</t>
  </si>
  <si>
    <t>Auto &amp; Transport</t>
  </si>
  <si>
    <t>Auto Payment</t>
  </si>
  <si>
    <t>Auto Registration</t>
  </si>
  <si>
    <t>Auto Service</t>
  </si>
  <si>
    <t>Gas &amp; Fuel</t>
  </si>
  <si>
    <t>Public Transport</t>
  </si>
  <si>
    <t>Bills &amp; Utilities</t>
  </si>
  <si>
    <t>Energy, Gas &amp; Electric</t>
  </si>
  <si>
    <t>Garbage &amp; Recycling</t>
  </si>
  <si>
    <t>Phone, Internet &amp; Cable</t>
  </si>
  <si>
    <t>Sewer</t>
  </si>
  <si>
    <t>Water</t>
  </si>
  <si>
    <t>Business</t>
  </si>
  <si>
    <t>D</t>
  </si>
  <si>
    <t>Cash/ATM</t>
  </si>
  <si>
    <t>Charity</t>
  </si>
  <si>
    <t>Education</t>
  </si>
  <si>
    <t>Entertainment</t>
  </si>
  <si>
    <t>Concerts &amp; Events</t>
  </si>
  <si>
    <t>Movies, DVDs &amp; Music</t>
  </si>
  <si>
    <t>Entertainment - Books &amp; Magazines</t>
  </si>
  <si>
    <t>Club Dues</t>
  </si>
  <si>
    <t>Fees &amp; Charges</t>
  </si>
  <si>
    <t>Bank Fee</t>
  </si>
  <si>
    <t>Finance Charge</t>
  </si>
  <si>
    <t>Service Fee</t>
  </si>
  <si>
    <t>Food</t>
  </si>
  <si>
    <t>Alcohol &amp; Bars</t>
  </si>
  <si>
    <t>Fast Food &amp; Convenience</t>
  </si>
  <si>
    <t>Groceries</t>
  </si>
  <si>
    <t>Restaurants/Dining</t>
  </si>
  <si>
    <t>Gifts</t>
  </si>
  <si>
    <t>Health &amp; Fitness</t>
  </si>
  <si>
    <t>Gym</t>
  </si>
  <si>
    <t>Hair &amp; Nails</t>
  </si>
  <si>
    <t>Spa &amp; Massage</t>
  </si>
  <si>
    <t>Health &amp; Fitness - Personal Care</t>
  </si>
  <si>
    <t>Laundry / Dry Cleaning</t>
  </si>
  <si>
    <t>Home</t>
  </si>
  <si>
    <t>Furniture &amp; Home Décor</t>
  </si>
  <si>
    <t>Home Improvement/Maintenance</t>
  </si>
  <si>
    <t>Home Supplies</t>
  </si>
  <si>
    <t>Household Services</t>
  </si>
  <si>
    <t>Home - Alarm</t>
  </si>
  <si>
    <t>Home - HOA</t>
  </si>
  <si>
    <t>Home - Property Taxes</t>
  </si>
  <si>
    <t>Insurance</t>
  </si>
  <si>
    <t>Auto Insurance</t>
  </si>
  <si>
    <t>Health Insurance</t>
  </si>
  <si>
    <t>Homeowner Insurance</t>
  </si>
  <si>
    <t>LTC Insurance</t>
  </si>
  <si>
    <t>Whole Life Insurance</t>
  </si>
  <si>
    <t>Insurance - Jewelry</t>
  </si>
  <si>
    <t>Kids</t>
  </si>
  <si>
    <t>Baby Supplies</t>
  </si>
  <si>
    <t>Childcare &amp; Daycare</t>
  </si>
  <si>
    <t>Kids Clothing</t>
  </si>
  <si>
    <t>Toys</t>
  </si>
  <si>
    <t>Legal</t>
  </si>
  <si>
    <t>Loan</t>
  </si>
  <si>
    <t>Medical</t>
  </si>
  <si>
    <t>Dentist</t>
  </si>
  <si>
    <t>Doctor</t>
  </si>
  <si>
    <t>Pharmacy</t>
  </si>
  <si>
    <t>Mortgage &amp; Rent</t>
  </si>
  <si>
    <t>Mortgage Escrow</t>
  </si>
  <si>
    <t>Mortgage Interest</t>
  </si>
  <si>
    <t>Mortgage Principal</t>
  </si>
  <si>
    <t>Pets</t>
  </si>
  <si>
    <t>Pet Food</t>
  </si>
  <si>
    <t>Pet Grooming</t>
  </si>
  <si>
    <t>Veterinary</t>
  </si>
  <si>
    <t>Shipping &amp; Handling</t>
  </si>
  <si>
    <t>Shopping</t>
  </si>
  <si>
    <t>Books</t>
  </si>
  <si>
    <t>Clothing</t>
  </si>
  <si>
    <t>Electronics &amp; Software</t>
  </si>
  <si>
    <t>Merchandise/Misc</t>
  </si>
  <si>
    <t>Sports &amp; Hobbies</t>
  </si>
  <si>
    <t>Travel &amp; Vacation</t>
  </si>
  <si>
    <t>Air Travel</t>
  </si>
  <si>
    <t>Hotel</t>
  </si>
  <si>
    <t>Rental Car</t>
  </si>
  <si>
    <t>Professional Fees</t>
  </si>
  <si>
    <t>Debt Payments</t>
  </si>
  <si>
    <t>Miscellaneous</t>
  </si>
  <si>
    <t>TOTAL SPENDING</t>
  </si>
  <si>
    <t>Savings</t>
  </si>
  <si>
    <t>F</t>
  </si>
  <si>
    <t>Savings - Cash Reserve</t>
  </si>
  <si>
    <t>Savings - Retirement</t>
  </si>
  <si>
    <t>Savings - Anything</t>
  </si>
  <si>
    <t>Savings - Car</t>
  </si>
  <si>
    <t>Savings - Charitable Giving</t>
  </si>
  <si>
    <t>Savings - Home Down Payment / Improvements</t>
  </si>
  <si>
    <t>Savings - Vacations-Travel</t>
  </si>
  <si>
    <t>Savings - Irregular Expenses</t>
  </si>
  <si>
    <t>TOTAL SPENDING AND SAVINGS</t>
  </si>
  <si>
    <t>Basic</t>
  </si>
  <si>
    <t>Discretionary</t>
  </si>
  <si>
    <t>Committed</t>
  </si>
  <si>
    <t>Day to Day</t>
  </si>
  <si>
    <t>Future Needs &amp; Wants</t>
  </si>
  <si>
    <t xml:space="preserve">Click here to check out Our Website for more helpful articles and podcast episodes or to get in touch!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</si>
</sst>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mmmm\ yyyy"/>
  </numFmts>
  <fonts count="26" x14ac:knownFonts="1">
    <font>
      <sz val="12"/>
      <color theme="1"/>
      <name val="Verdana"/>
      <scheme val="minor"/>
    </font>
    <font>
      <b/>
      <sz val="12"/>
      <color theme="1"/>
      <name val="Source Sans Pro"/>
    </font>
    <font>
      <sz val="12"/>
      <color theme="1"/>
      <name val="Source Sans Pro"/>
    </font>
    <font>
      <b/>
      <sz val="16"/>
      <color theme="4"/>
      <name val="Source Sans Pro"/>
    </font>
    <font>
      <vertAlign val="superscript"/>
      <sz val="12"/>
      <color theme="1"/>
      <name val="Source Sans Pro"/>
    </font>
    <font>
      <b/>
      <vertAlign val="superscript"/>
      <sz val="12"/>
      <color theme="1"/>
      <name val="Source Sans Pro"/>
    </font>
    <font>
      <b/>
      <sz val="16"/>
      <color rgb="FF2F5496"/>
      <name val="Source Sans Pro"/>
    </font>
    <font>
      <sz val="12"/>
      <color theme="1"/>
      <name val="Verdana"/>
      <scheme val="minor"/>
    </font>
    <font>
      <b/>
      <u/>
      <sz val="12"/>
      <color theme="1"/>
      <name val="Source Sans Pro"/>
    </font>
    <font>
      <sz val="12"/>
      <name val="Verdana"/>
    </font>
    <font>
      <b/>
      <vertAlign val="superscript"/>
      <sz val="12"/>
      <color theme="1"/>
      <name val="Source Sans Pro"/>
    </font>
    <font>
      <u/>
      <sz val="12"/>
      <color rgb="FF0000FF"/>
      <name val="Calibri"/>
    </font>
    <font>
      <b/>
      <sz val="18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4F81BD"/>
      <name val="Calibri"/>
    </font>
    <font>
      <b/>
      <sz val="12"/>
      <color rgb="FF000000"/>
      <name val="Calibri"/>
    </font>
    <font>
      <sz val="12"/>
      <color rgb="FFDCE6F1"/>
      <name val="Calibri"/>
    </font>
    <font>
      <i/>
      <sz val="11"/>
      <color rgb="FF000000"/>
      <name val="Calibri"/>
    </font>
    <font>
      <sz val="11"/>
      <color theme="1"/>
      <name val="Calibri"/>
    </font>
    <font>
      <u/>
      <sz val="12"/>
      <color theme="10"/>
      <name val="Verdana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theme="0"/>
      </patternFill>
    </fill>
    <fill>
      <patternFill patternType="solid">
        <fgColor rgb="FFF6D05E"/>
        <bgColor rgb="FFF6D05E"/>
      </patternFill>
    </fill>
    <fill>
      <patternFill patternType="solid">
        <fgColor rgb="FF78C8B9"/>
        <bgColor rgb="FF78C8B9"/>
      </patternFill>
    </fill>
    <fill>
      <patternFill patternType="solid">
        <fgColor rgb="FF93C47D"/>
        <bgColor rgb="FF93C47D"/>
      </patternFill>
    </fill>
    <fill>
      <patternFill patternType="solid">
        <fgColor rgb="FFC27BA0"/>
        <bgColor rgb="FFC27BA0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CE6F1"/>
        <bgColor rgb="FFDCE6F1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164" fontId="2" fillId="4" borderId="2" xfId="0" applyNumberFormat="1" applyFon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/>
    <xf numFmtId="0" fontId="1" fillId="5" borderId="1" xfId="0" applyFont="1" applyFill="1" applyBorder="1"/>
    <xf numFmtId="9" fontId="2" fillId="5" borderId="1" xfId="0" applyNumberFormat="1" applyFont="1" applyFill="1" applyBorder="1"/>
    <xf numFmtId="164" fontId="2" fillId="5" borderId="1" xfId="0" applyNumberFormat="1" applyFont="1" applyFill="1" applyBorder="1"/>
    <xf numFmtId="9" fontId="2" fillId="4" borderId="1" xfId="0" applyNumberFormat="1" applyFont="1" applyFill="1" applyBorder="1"/>
    <xf numFmtId="0" fontId="1" fillId="6" borderId="1" xfId="0" applyFont="1" applyFill="1" applyBorder="1"/>
    <xf numFmtId="9" fontId="2" fillId="6" borderId="1" xfId="0" applyNumberFormat="1" applyFont="1" applyFill="1" applyBorder="1"/>
    <xf numFmtId="164" fontId="2" fillId="6" borderId="1" xfId="0" applyNumberFormat="1" applyFont="1" applyFill="1" applyBorder="1"/>
    <xf numFmtId="9" fontId="2" fillId="2" borderId="1" xfId="0" applyNumberFormat="1" applyFont="1" applyFill="1" applyBorder="1"/>
    <xf numFmtId="164" fontId="2" fillId="2" borderId="3" xfId="0" applyNumberFormat="1" applyFont="1" applyFill="1" applyBorder="1"/>
    <xf numFmtId="0" fontId="1" fillId="7" borderId="1" xfId="0" applyFont="1" applyFill="1" applyBorder="1"/>
    <xf numFmtId="0" fontId="2" fillId="7" borderId="1" xfId="0" applyFont="1" applyFill="1" applyBorder="1"/>
    <xf numFmtId="164" fontId="2" fillId="7" borderId="1" xfId="0" applyNumberFormat="1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164" fontId="2" fillId="8" borderId="1" xfId="0" applyNumberFormat="1" applyFont="1" applyFill="1" applyBorder="1"/>
    <xf numFmtId="0" fontId="1" fillId="9" borderId="1" xfId="0" applyFont="1" applyFill="1" applyBorder="1"/>
    <xf numFmtId="164" fontId="1" fillId="9" borderId="6" xfId="0" applyNumberFormat="1" applyFont="1" applyFill="1" applyBorder="1"/>
    <xf numFmtId="0" fontId="5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/>
    <xf numFmtId="0" fontId="6" fillId="2" borderId="1" xfId="0" applyFont="1" applyFill="1" applyBorder="1"/>
    <xf numFmtId="0" fontId="7" fillId="0" borderId="0" xfId="0" applyFont="1"/>
    <xf numFmtId="0" fontId="2" fillId="10" borderId="1" xfId="0" applyFont="1" applyFill="1" applyBorder="1"/>
    <xf numFmtId="164" fontId="2" fillId="10" borderId="1" xfId="0" applyNumberFormat="1" applyFont="1" applyFill="1" applyBorder="1"/>
    <xf numFmtId="164" fontId="2" fillId="10" borderId="2" xfId="0" applyNumberFormat="1" applyFont="1" applyFill="1" applyBorder="1"/>
    <xf numFmtId="164" fontId="2" fillId="10" borderId="5" xfId="0" applyNumberFormat="1" applyFont="1" applyFill="1" applyBorder="1"/>
    <xf numFmtId="164" fontId="1" fillId="2" borderId="6" xfId="0" applyNumberFormat="1" applyFont="1" applyFill="1" applyBorder="1"/>
    <xf numFmtId="164" fontId="2" fillId="2" borderId="10" xfId="0" applyNumberFormat="1" applyFont="1" applyFill="1" applyBorder="1"/>
    <xf numFmtId="0" fontId="10" fillId="2" borderId="1" xfId="0" applyFont="1" applyFill="1" applyBorder="1" applyAlignment="1">
      <alignment horizontal="left"/>
    </xf>
    <xf numFmtId="0" fontId="2" fillId="2" borderId="7" xfId="0" applyFont="1" applyFill="1" applyBorder="1"/>
    <xf numFmtId="164" fontId="2" fillId="10" borderId="11" xfId="0" applyNumberFormat="1" applyFont="1" applyFill="1" applyBorder="1"/>
    <xf numFmtId="0" fontId="2" fillId="2" borderId="9" xfId="0" applyFont="1" applyFill="1" applyBorder="1" applyAlignment="1">
      <alignment horizontal="left"/>
    </xf>
    <xf numFmtId="0" fontId="11" fillId="11" borderId="0" xfId="0" applyFont="1" applyFill="1"/>
    <xf numFmtId="0" fontId="13" fillId="11" borderId="0" xfId="0" applyFont="1" applyFill="1"/>
    <xf numFmtId="0" fontId="14" fillId="11" borderId="0" xfId="0" applyFont="1" applyFill="1" applyAlignment="1">
      <alignment horizontal="left"/>
    </xf>
    <xf numFmtId="0" fontId="14" fillId="11" borderId="0" xfId="0" applyFont="1" applyFill="1"/>
    <xf numFmtId="0" fontId="15" fillId="11" borderId="0" xfId="0" applyFont="1" applyFill="1" applyAlignment="1">
      <alignment horizontal="center"/>
    </xf>
    <xf numFmtId="0" fontId="16" fillId="11" borderId="0" xfId="0" applyFont="1" applyFill="1"/>
    <xf numFmtId="0" fontId="17" fillId="11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19" fillId="11" borderId="0" xfId="0" applyFont="1" applyFill="1" applyAlignment="1">
      <alignment horizontal="center"/>
    </xf>
    <xf numFmtId="0" fontId="15" fillId="11" borderId="0" xfId="0" applyFont="1" applyFill="1"/>
    <xf numFmtId="0" fontId="15" fillId="11" borderId="12" xfId="0" applyFont="1" applyFill="1" applyBorder="1" applyAlignment="1">
      <alignment horizontal="center"/>
    </xf>
    <xf numFmtId="0" fontId="15" fillId="11" borderId="12" xfId="0" applyFont="1" applyFill="1" applyBorder="1"/>
    <xf numFmtId="0" fontId="20" fillId="2" borderId="0" xfId="0" applyFont="1" applyFill="1"/>
    <xf numFmtId="0" fontId="14" fillId="11" borderId="0" xfId="0" applyFont="1" applyFill="1" applyAlignment="1">
      <alignment horizontal="center"/>
    </xf>
    <xf numFmtId="0" fontId="15" fillId="11" borderId="0" xfId="0" applyFont="1" applyFill="1" applyAlignment="1">
      <alignment horizontal="left"/>
    </xf>
    <xf numFmtId="0" fontId="21" fillId="11" borderId="0" xfId="0" applyFont="1" applyFill="1" applyAlignment="1">
      <alignment horizontal="right"/>
    </xf>
    <xf numFmtId="0" fontId="21" fillId="11" borderId="0" xfId="0" applyFont="1" applyFill="1"/>
    <xf numFmtId="0" fontId="15" fillId="11" borderId="13" xfId="0" applyFont="1" applyFill="1" applyBorder="1"/>
    <xf numFmtId="0" fontId="14" fillId="11" borderId="14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right"/>
    </xf>
    <xf numFmtId="0" fontId="14" fillId="11" borderId="14" xfId="0" applyFont="1" applyFill="1" applyBorder="1"/>
    <xf numFmtId="0" fontId="15" fillId="11" borderId="15" xfId="0" applyFont="1" applyFill="1" applyBorder="1" applyAlignment="1">
      <alignment horizontal="right"/>
    </xf>
    <xf numFmtId="0" fontId="20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0" fontId="23" fillId="11" borderId="0" xfId="0" applyFont="1" applyFill="1" applyAlignment="1">
      <alignment horizontal="left"/>
    </xf>
    <xf numFmtId="0" fontId="15" fillId="11" borderId="0" xfId="0" applyFont="1" applyFill="1" applyAlignment="1">
      <alignment horizontal="right"/>
    </xf>
    <xf numFmtId="0" fontId="15" fillId="11" borderId="14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right"/>
    </xf>
    <xf numFmtId="0" fontId="13" fillId="11" borderId="15" xfId="0" applyFont="1" applyFill="1" applyBorder="1" applyAlignment="1">
      <alignment horizontal="right"/>
    </xf>
    <xf numFmtId="0" fontId="24" fillId="11" borderId="0" xfId="0" applyFont="1" applyFill="1"/>
    <xf numFmtId="0" fontId="8" fillId="2" borderId="7" xfId="0" applyFont="1" applyFill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0" fillId="0" borderId="0" xfId="0"/>
    <xf numFmtId="0" fontId="12" fillId="11" borderId="0" xfId="0" applyFont="1" applyFill="1" applyAlignment="1">
      <alignment horizontal="center"/>
    </xf>
    <xf numFmtId="165" fontId="12" fillId="11" borderId="0" xfId="0" applyNumberFormat="1" applyFont="1" applyFill="1" applyAlignment="1">
      <alignment horizontal="center"/>
    </xf>
    <xf numFmtId="0" fontId="25" fillId="2" borderId="1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0</xdr:row>
      <xdr:rowOff>0</xdr:rowOff>
    </xdr:from>
    <xdr:ext cx="1962150" cy="9715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D5A80"/>
      </a:accent1>
      <a:accent2>
        <a:srgbClr val="EE6C4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ptometrywealt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E6C4D"/>
  </sheetPr>
  <dimension ref="A1:Z1014"/>
  <sheetViews>
    <sheetView tabSelected="1" workbookViewId="0">
      <selection activeCell="A2" sqref="A2"/>
    </sheetView>
  </sheetViews>
  <sheetFormatPr defaultColWidth="9.19921875" defaultRowHeight="15" customHeight="1" x14ac:dyDescent="0.2"/>
  <cols>
    <col min="1" max="2" width="8.796875" customWidth="1"/>
    <col min="3" max="3" width="14.796875" customWidth="1"/>
    <col min="4" max="4" width="13.3984375" customWidth="1"/>
    <col min="5" max="5" width="13.19921875" customWidth="1"/>
    <col min="6" max="7" width="8.796875" customWidth="1"/>
    <col min="8" max="26" width="8.5976562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3"/>
      <c r="C2" s="3"/>
      <c r="D2" s="4"/>
      <c r="E2" s="3"/>
      <c r="F2" s="5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6" t="s">
        <v>0</v>
      </c>
      <c r="B3" s="3"/>
      <c r="C3" s="3"/>
      <c r="D3" s="4"/>
      <c r="E3" s="3"/>
      <c r="F3" s="5"/>
      <c r="G3" s="89" t="s">
        <v>214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2"/>
      <c r="B4" s="3"/>
      <c r="C4" s="3"/>
      <c r="D4" s="4"/>
      <c r="E4" s="3"/>
      <c r="F4" s="5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 x14ac:dyDescent="0.25">
      <c r="A5" s="2"/>
      <c r="B5" s="3"/>
      <c r="C5" s="3"/>
      <c r="D5" s="4"/>
      <c r="E5" s="3"/>
      <c r="F5" s="5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"/>
      <c r="B6" s="3"/>
      <c r="C6" s="3"/>
      <c r="D6" s="7" t="s">
        <v>1</v>
      </c>
      <c r="E6" s="7" t="s">
        <v>2</v>
      </c>
      <c r="F6" s="5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8" t="s">
        <v>3</v>
      </c>
      <c r="B7" s="9"/>
      <c r="C7" s="9"/>
      <c r="D7" s="10"/>
      <c r="E7" s="10"/>
      <c r="F7" s="5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1"/>
      <c r="B8" s="12" t="s">
        <v>4</v>
      </c>
      <c r="C8" s="12"/>
      <c r="D8" s="13">
        <v>0</v>
      </c>
      <c r="E8" s="13">
        <f t="shared" ref="E8:E13" si="0">D8</f>
        <v>0</v>
      </c>
      <c r="F8" s="5"/>
      <c r="G8" s="3" t="s">
        <v>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1"/>
      <c r="B9" s="12" t="s">
        <v>6</v>
      </c>
      <c r="C9" s="12"/>
      <c r="D9" s="13">
        <v>0</v>
      </c>
      <c r="E9" s="13">
        <f t="shared" si="0"/>
        <v>0</v>
      </c>
      <c r="F9" s="5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1"/>
      <c r="B10" s="12" t="s">
        <v>7</v>
      </c>
      <c r="C10" s="12"/>
      <c r="D10" s="13">
        <v>0</v>
      </c>
      <c r="E10" s="13">
        <f t="shared" si="0"/>
        <v>0</v>
      </c>
      <c r="F10" s="14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1"/>
      <c r="B11" s="12" t="s">
        <v>8</v>
      </c>
      <c r="C11" s="12"/>
      <c r="D11" s="13">
        <v>0</v>
      </c>
      <c r="E11" s="13">
        <f t="shared" si="0"/>
        <v>0</v>
      </c>
      <c r="F11" s="14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1"/>
      <c r="B12" s="12" t="s">
        <v>9</v>
      </c>
      <c r="C12" s="12"/>
      <c r="D12" s="13">
        <v>0</v>
      </c>
      <c r="E12" s="13">
        <f t="shared" si="0"/>
        <v>0</v>
      </c>
      <c r="F12" s="14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1"/>
      <c r="B13" s="12" t="s">
        <v>10</v>
      </c>
      <c r="C13" s="12"/>
      <c r="D13" s="15">
        <v>0</v>
      </c>
      <c r="E13" s="15">
        <f t="shared" si="0"/>
        <v>0</v>
      </c>
      <c r="F13" s="14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1"/>
      <c r="B14" s="12"/>
      <c r="C14" s="12"/>
      <c r="D14" s="13"/>
      <c r="E14" s="13"/>
      <c r="F14" s="4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1"/>
      <c r="B15" s="11" t="s">
        <v>11</v>
      </c>
      <c r="C15" s="11"/>
      <c r="D15" s="16">
        <f t="shared" ref="D15:E15" si="1">SUM(D8:D14)</f>
        <v>0</v>
      </c>
      <c r="E15" s="16">
        <f t="shared" si="1"/>
        <v>0</v>
      </c>
      <c r="F15" s="17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1"/>
      <c r="B16" s="11"/>
      <c r="C16" s="11"/>
      <c r="D16" s="16"/>
      <c r="E16" s="16"/>
      <c r="F16" s="17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8" t="s">
        <v>12</v>
      </c>
      <c r="B17" s="18"/>
      <c r="C17" s="19"/>
      <c r="D17" s="20"/>
      <c r="E17" s="20"/>
      <c r="F17" s="4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1"/>
      <c r="B18" s="12" t="s">
        <v>13</v>
      </c>
      <c r="C18" s="12"/>
      <c r="D18" s="13">
        <v>0</v>
      </c>
      <c r="E18" s="13">
        <f>D18</f>
        <v>0</v>
      </c>
      <c r="F18" s="5"/>
      <c r="G18" s="3" t="s">
        <v>14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1"/>
      <c r="B19" s="11"/>
      <c r="C19" s="21"/>
      <c r="D19" s="13"/>
      <c r="E19" s="13"/>
      <c r="F19" s="4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2" t="s">
        <v>15</v>
      </c>
      <c r="B20" s="22"/>
      <c r="C20" s="23"/>
      <c r="D20" s="24"/>
      <c r="E20" s="24"/>
      <c r="F20" s="4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1"/>
      <c r="B21" s="12" t="s">
        <v>16</v>
      </c>
      <c r="C21" s="12"/>
      <c r="D21" s="13">
        <v>0</v>
      </c>
      <c r="E21" s="13">
        <f t="shared" ref="E21:E25" si="2">D21</f>
        <v>0</v>
      </c>
      <c r="F21" s="5"/>
      <c r="G21" s="3" t="s">
        <v>17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1"/>
      <c r="B22" s="12" t="s">
        <v>18</v>
      </c>
      <c r="C22" s="12"/>
      <c r="D22" s="13">
        <v>0</v>
      </c>
      <c r="E22" s="13">
        <f t="shared" si="2"/>
        <v>0</v>
      </c>
      <c r="F22" s="14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1"/>
      <c r="B23" s="12" t="s">
        <v>19</v>
      </c>
      <c r="C23" s="12"/>
      <c r="D23" s="13">
        <v>0</v>
      </c>
      <c r="E23" s="13">
        <f t="shared" si="2"/>
        <v>0</v>
      </c>
      <c r="F23" s="5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1"/>
      <c r="B24" s="12" t="s">
        <v>20</v>
      </c>
      <c r="C24" s="12"/>
      <c r="D24" s="13">
        <v>0</v>
      </c>
      <c r="E24" s="13">
        <f t="shared" si="2"/>
        <v>0</v>
      </c>
      <c r="F24" s="5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1"/>
      <c r="B25" s="12" t="s">
        <v>21</v>
      </c>
      <c r="C25" s="12"/>
      <c r="D25" s="13">
        <v>0</v>
      </c>
      <c r="E25" s="13">
        <f t="shared" si="2"/>
        <v>0</v>
      </c>
      <c r="F25" s="5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1"/>
      <c r="B26" s="11" t="s">
        <v>22</v>
      </c>
      <c r="C26" s="21"/>
      <c r="D26" s="13">
        <f t="shared" ref="D26:E26" si="3">SUM(D21:D25)</f>
        <v>0</v>
      </c>
      <c r="E26" s="13">
        <f t="shared" si="3"/>
        <v>0</v>
      </c>
      <c r="F26" s="4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2"/>
      <c r="C27" s="25"/>
      <c r="D27" s="4"/>
      <c r="E27" s="4"/>
      <c r="F27" s="4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" t="s">
        <v>23</v>
      </c>
      <c r="B28" s="3"/>
      <c r="C28" s="25"/>
      <c r="D28" s="26">
        <f t="shared" ref="D28:E28" si="4">+D15-D18-D26</f>
        <v>0</v>
      </c>
      <c r="E28" s="26">
        <f t="shared" si="4"/>
        <v>0</v>
      </c>
      <c r="F28" s="4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/>
      <c r="B29" s="2"/>
      <c r="C29" s="25"/>
      <c r="D29" s="4"/>
      <c r="E29" s="4"/>
      <c r="F29" s="4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7" t="s">
        <v>24</v>
      </c>
      <c r="B30" s="28"/>
      <c r="C30" s="28"/>
      <c r="D30" s="29"/>
      <c r="E30" s="29"/>
      <c r="F30" s="5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"/>
      <c r="B31" s="3" t="s">
        <v>25</v>
      </c>
      <c r="C31" s="3"/>
      <c r="D31" s="4">
        <v>0</v>
      </c>
      <c r="E31" s="4">
        <f t="shared" ref="E31:E36" si="5">D31</f>
        <v>0</v>
      </c>
      <c r="F31" s="5"/>
      <c r="G31" s="3" t="s">
        <v>26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/>
      <c r="B32" s="3" t="s">
        <v>27</v>
      </c>
      <c r="C32" s="3"/>
      <c r="D32" s="4">
        <v>0</v>
      </c>
      <c r="E32" s="4">
        <f t="shared" si="5"/>
        <v>0</v>
      </c>
      <c r="F32" s="14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/>
      <c r="B33" s="3" t="s">
        <v>28</v>
      </c>
      <c r="C33" s="3"/>
      <c r="D33" s="4">
        <v>0</v>
      </c>
      <c r="E33" s="4">
        <f t="shared" si="5"/>
        <v>0</v>
      </c>
      <c r="F33" s="5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"/>
      <c r="B34" s="3" t="s">
        <v>29</v>
      </c>
      <c r="C34" s="3"/>
      <c r="D34" s="4">
        <v>0</v>
      </c>
      <c r="E34" s="4">
        <f t="shared" si="5"/>
        <v>0</v>
      </c>
      <c r="F34" s="5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"/>
      <c r="B35" s="3" t="s">
        <v>30</v>
      </c>
      <c r="C35" s="3"/>
      <c r="D35" s="4">
        <v>0</v>
      </c>
      <c r="E35" s="4">
        <f t="shared" si="5"/>
        <v>0</v>
      </c>
      <c r="F35" s="5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/>
      <c r="B36" s="3" t="s">
        <v>31</v>
      </c>
      <c r="C36" s="3"/>
      <c r="D36" s="4">
        <v>0</v>
      </c>
      <c r="E36" s="4">
        <f t="shared" si="5"/>
        <v>0</v>
      </c>
      <c r="F36" s="5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2" t="s">
        <v>32</v>
      </c>
      <c r="C37" s="3"/>
      <c r="D37" s="30">
        <f t="shared" ref="D37:E37" si="6">SUM(D31:D36)</f>
        <v>0</v>
      </c>
      <c r="E37" s="30">
        <f t="shared" si="6"/>
        <v>0</v>
      </c>
      <c r="F37" s="4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"/>
      <c r="B38" s="3"/>
      <c r="C38" s="3"/>
      <c r="D38" s="31"/>
      <c r="E38" s="31"/>
      <c r="F38" s="5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2" t="s">
        <v>33</v>
      </c>
      <c r="B39" s="33"/>
      <c r="C39" s="33"/>
      <c r="D39" s="34"/>
      <c r="E39" s="34"/>
      <c r="F39" s="5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"/>
      <c r="B40" s="3" t="s">
        <v>34</v>
      </c>
      <c r="C40" s="3"/>
      <c r="D40" s="4">
        <v>0</v>
      </c>
      <c r="E40" s="4">
        <f t="shared" ref="E40:E54" si="7">D40</f>
        <v>0</v>
      </c>
      <c r="F40" s="5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"/>
      <c r="B41" s="3" t="s">
        <v>35</v>
      </c>
      <c r="C41" s="3"/>
      <c r="D41" s="4">
        <v>0</v>
      </c>
      <c r="E41" s="4">
        <f t="shared" si="7"/>
        <v>0</v>
      </c>
      <c r="F41" s="5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"/>
      <c r="B42" s="3" t="s">
        <v>36</v>
      </c>
      <c r="C42" s="3"/>
      <c r="D42" s="4">
        <v>0</v>
      </c>
      <c r="E42" s="4">
        <f t="shared" si="7"/>
        <v>0</v>
      </c>
      <c r="F42" s="14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"/>
      <c r="B43" s="3" t="s">
        <v>37</v>
      </c>
      <c r="C43" s="3"/>
      <c r="D43" s="4">
        <v>0</v>
      </c>
      <c r="E43" s="4">
        <f t="shared" si="7"/>
        <v>0</v>
      </c>
      <c r="F43" s="14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"/>
      <c r="B44" s="3" t="s">
        <v>38</v>
      </c>
      <c r="C44" s="3"/>
      <c r="D44" s="4">
        <v>0</v>
      </c>
      <c r="E44" s="4">
        <f t="shared" si="7"/>
        <v>0</v>
      </c>
      <c r="F44" s="14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"/>
      <c r="B45" s="3" t="s">
        <v>39</v>
      </c>
      <c r="C45" s="3"/>
      <c r="D45" s="4">
        <v>0</v>
      </c>
      <c r="E45" s="4">
        <f t="shared" si="7"/>
        <v>0</v>
      </c>
      <c r="F45" s="5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"/>
      <c r="B46" s="3" t="s">
        <v>40</v>
      </c>
      <c r="C46" s="3"/>
      <c r="D46" s="4">
        <v>0</v>
      </c>
      <c r="E46" s="4">
        <f t="shared" si="7"/>
        <v>0</v>
      </c>
      <c r="F46" s="5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"/>
      <c r="B47" s="3" t="s">
        <v>41</v>
      </c>
      <c r="C47" s="3"/>
      <c r="D47" s="4">
        <v>0</v>
      </c>
      <c r="E47" s="4">
        <f t="shared" si="7"/>
        <v>0</v>
      </c>
      <c r="F47" s="5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"/>
      <c r="B48" s="3" t="s">
        <v>42</v>
      </c>
      <c r="C48" s="3"/>
      <c r="D48" s="4">
        <v>0</v>
      </c>
      <c r="E48" s="4">
        <f t="shared" si="7"/>
        <v>0</v>
      </c>
      <c r="F48" s="5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"/>
      <c r="B49" s="3" t="s">
        <v>43</v>
      </c>
      <c r="C49" s="3"/>
      <c r="D49" s="4">
        <v>0</v>
      </c>
      <c r="E49" s="4">
        <f t="shared" si="7"/>
        <v>0</v>
      </c>
      <c r="F49" s="5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"/>
      <c r="B50" s="3" t="s">
        <v>44</v>
      </c>
      <c r="C50" s="3"/>
      <c r="D50" s="4">
        <v>0</v>
      </c>
      <c r="E50" s="4">
        <f t="shared" si="7"/>
        <v>0</v>
      </c>
      <c r="F50" s="5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"/>
      <c r="B51" s="3" t="s">
        <v>45</v>
      </c>
      <c r="C51" s="3"/>
      <c r="D51" s="4">
        <v>0</v>
      </c>
      <c r="E51" s="4">
        <f t="shared" si="7"/>
        <v>0</v>
      </c>
      <c r="F51" s="5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"/>
      <c r="B52" s="3" t="s">
        <v>46</v>
      </c>
      <c r="C52" s="3"/>
      <c r="D52" s="4">
        <v>0</v>
      </c>
      <c r="E52" s="4">
        <f t="shared" si="7"/>
        <v>0</v>
      </c>
      <c r="F52" s="5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"/>
      <c r="B53" s="3" t="s">
        <v>47</v>
      </c>
      <c r="C53" s="3"/>
      <c r="D53" s="4">
        <v>0</v>
      </c>
      <c r="E53" s="4">
        <f t="shared" si="7"/>
        <v>0</v>
      </c>
      <c r="F53" s="5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"/>
      <c r="B54" s="3" t="s">
        <v>48</v>
      </c>
      <c r="C54" s="3"/>
      <c r="D54" s="4">
        <v>0</v>
      </c>
      <c r="E54" s="4">
        <f t="shared" si="7"/>
        <v>0</v>
      </c>
      <c r="F54" s="5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"/>
      <c r="B55" s="2" t="s">
        <v>49</v>
      </c>
      <c r="C55" s="3"/>
      <c r="D55" s="30">
        <f t="shared" ref="D55:E55" si="8">SUM(D40:D54)</f>
        <v>0</v>
      </c>
      <c r="E55" s="30">
        <f t="shared" si="8"/>
        <v>0</v>
      </c>
      <c r="F55" s="4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"/>
      <c r="B56" s="3"/>
      <c r="C56" s="3"/>
      <c r="D56" s="31"/>
      <c r="E56" s="31"/>
      <c r="F56" s="5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"/>
      <c r="B57" s="3"/>
      <c r="C57" s="3"/>
      <c r="D57" s="4"/>
      <c r="E57" s="4"/>
      <c r="F57" s="17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5" t="s">
        <v>50</v>
      </c>
      <c r="B58" s="35"/>
      <c r="C58" s="35"/>
      <c r="D58" s="36">
        <f t="shared" ref="D58:E58" si="9">D15-D18-D26-D37-D55</f>
        <v>0</v>
      </c>
      <c r="E58" s="36">
        <f t="shared" si="9"/>
        <v>0</v>
      </c>
      <c r="F58" s="5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"/>
      <c r="B59" s="3"/>
      <c r="C59" s="3"/>
      <c r="D59" s="4"/>
      <c r="E59" s="4"/>
      <c r="F59" s="5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7"/>
      <c r="B60" s="3"/>
      <c r="C60" s="3"/>
      <c r="D60" s="4"/>
      <c r="E60" s="3"/>
      <c r="F60" s="5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7"/>
      <c r="B61" s="3"/>
      <c r="C61" s="3"/>
      <c r="D61" s="4"/>
      <c r="E61" s="3"/>
      <c r="F61" s="5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7"/>
      <c r="B62" s="3"/>
      <c r="C62" s="3"/>
      <c r="D62" s="38"/>
      <c r="E62" s="39"/>
      <c r="F62" s="5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"/>
      <c r="B63" s="3"/>
      <c r="C63" s="3"/>
      <c r="D63" s="4"/>
      <c r="E63" s="4"/>
      <c r="F63" s="5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"/>
      <c r="B64" s="3"/>
      <c r="C64" s="3"/>
      <c r="D64" s="4"/>
      <c r="E64" s="4"/>
      <c r="F64" s="5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"/>
      <c r="B65" s="3"/>
      <c r="C65" s="3"/>
      <c r="D65" s="4"/>
      <c r="E65" s="4"/>
      <c r="F65" s="5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"/>
      <c r="B66" s="2"/>
      <c r="C66" s="2"/>
      <c r="D66" s="17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2">
      <c r="A1014" s="1"/>
      <c r="B1014" s="1"/>
      <c r="C1014" s="1"/>
      <c r="D1014" s="1"/>
      <c r="E1014" s="1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</row>
  </sheetData>
  <hyperlinks>
    <hyperlink ref="G3" r:id="rId1" display="Check out Our Website for more helpful articles and podcast episodes or to get in touch! " xr:uid="{1B473573-A163-4B2E-A228-E1498AA6AFB4}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0"/>
  <sheetViews>
    <sheetView workbookViewId="0"/>
  </sheetViews>
  <sheetFormatPr defaultColWidth="9.19921875" defaultRowHeight="15" customHeight="1" x14ac:dyDescent="0.2"/>
  <cols>
    <col min="1" max="2" width="8.796875" customWidth="1"/>
    <col min="3" max="3" width="14.796875" customWidth="1"/>
    <col min="4" max="4" width="13.3984375" customWidth="1"/>
    <col min="5" max="6" width="8.796875" customWidth="1"/>
    <col min="7" max="8" width="8.59765625" customWidth="1"/>
    <col min="9" max="9" width="15.59765625" customWidth="1"/>
    <col min="10" max="10" width="13.19921875" customWidth="1"/>
    <col min="11" max="25" width="8.59765625" customWidth="1"/>
  </cols>
  <sheetData>
    <row r="1" spans="1:25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35">
      <c r="A2" s="41" t="s">
        <v>51</v>
      </c>
      <c r="B2" s="3"/>
      <c r="C2" s="3"/>
      <c r="D2" s="4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2" t="s">
        <v>52</v>
      </c>
      <c r="B3" s="3"/>
      <c r="C3" s="3"/>
      <c r="D3" s="4"/>
      <c r="E3" s="5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42" t="s">
        <v>53</v>
      </c>
      <c r="B4" s="12"/>
      <c r="C4" s="43"/>
      <c r="D4" s="4"/>
      <c r="E4" s="5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B5" s="3"/>
      <c r="C5" s="3"/>
      <c r="D5" s="4"/>
      <c r="E5" s="5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83" t="s">
        <v>54</v>
      </c>
      <c r="B6" s="84"/>
      <c r="C6" s="84"/>
      <c r="D6" s="85"/>
      <c r="E6" s="5"/>
      <c r="F6" s="3"/>
      <c r="G6" s="83" t="s">
        <v>55</v>
      </c>
      <c r="H6" s="84"/>
      <c r="I6" s="84"/>
      <c r="J6" s="8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2"/>
      <c r="B7" s="3"/>
      <c r="C7" s="3"/>
      <c r="D7" s="7" t="s">
        <v>1</v>
      </c>
      <c r="E7" s="5"/>
      <c r="F7" s="3"/>
      <c r="G7" s="2"/>
      <c r="H7" s="3"/>
      <c r="I7" s="3"/>
      <c r="J7" s="7" t="s">
        <v>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2" t="s">
        <v>56</v>
      </c>
      <c r="B8" s="3"/>
      <c r="C8" s="3"/>
      <c r="D8" s="4"/>
      <c r="E8" s="5"/>
      <c r="F8" s="3"/>
      <c r="G8" s="2" t="s">
        <v>56</v>
      </c>
      <c r="H8" s="3"/>
      <c r="I8" s="3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2"/>
      <c r="B9" s="3" t="s">
        <v>57</v>
      </c>
      <c r="C9" s="3"/>
      <c r="D9" s="44">
        <v>2500</v>
      </c>
      <c r="E9" s="5"/>
      <c r="F9" s="3"/>
      <c r="G9" s="2"/>
      <c r="H9" s="3" t="s">
        <v>57</v>
      </c>
      <c r="I9" s="3"/>
      <c r="J9" s="44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2"/>
      <c r="B10" s="2"/>
      <c r="C10" s="2"/>
      <c r="D10" s="17"/>
      <c r="E10" s="17"/>
      <c r="F10" s="3"/>
      <c r="G10" s="2"/>
      <c r="H10" s="2"/>
      <c r="I10" s="2"/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2" t="s">
        <v>12</v>
      </c>
      <c r="B11" s="2"/>
      <c r="C11" s="25"/>
      <c r="D11" s="4"/>
      <c r="E11" s="4"/>
      <c r="F11" s="3"/>
      <c r="G11" s="2" t="s">
        <v>12</v>
      </c>
      <c r="H11" s="2"/>
      <c r="I11" s="25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2"/>
      <c r="B12" s="3" t="s">
        <v>58</v>
      </c>
      <c r="C12" s="3"/>
      <c r="D12" s="44">
        <v>1000</v>
      </c>
      <c r="E12" s="5"/>
      <c r="F12" s="3"/>
      <c r="G12" s="2"/>
      <c r="H12" s="3" t="s">
        <v>58</v>
      </c>
      <c r="I12" s="3"/>
      <c r="J12" s="44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2"/>
      <c r="B13" s="3" t="s">
        <v>59</v>
      </c>
      <c r="C13" s="3"/>
      <c r="D13" s="44">
        <v>0</v>
      </c>
      <c r="E13" s="14"/>
      <c r="F13" s="3"/>
      <c r="G13" s="2"/>
      <c r="H13" s="3" t="s">
        <v>59</v>
      </c>
      <c r="I13" s="3"/>
      <c r="J13" s="44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2"/>
      <c r="B14" s="3" t="s">
        <v>60</v>
      </c>
      <c r="C14" s="3"/>
      <c r="D14" s="44">
        <v>0</v>
      </c>
      <c r="E14" s="14"/>
      <c r="F14" s="3"/>
      <c r="G14" s="2"/>
      <c r="H14" s="3" t="s">
        <v>60</v>
      </c>
      <c r="I14" s="3"/>
      <c r="J14" s="44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2"/>
      <c r="B15" s="3" t="s">
        <v>61</v>
      </c>
      <c r="C15" s="3"/>
      <c r="D15" s="45">
        <v>0</v>
      </c>
      <c r="E15" s="5"/>
      <c r="F15" s="3"/>
      <c r="G15" s="2"/>
      <c r="H15" s="3" t="s">
        <v>61</v>
      </c>
      <c r="I15" s="3"/>
      <c r="J15" s="45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2"/>
      <c r="B16" s="2" t="s">
        <v>62</v>
      </c>
      <c r="C16" s="25"/>
      <c r="D16" s="46">
        <f>SUM(D12:D15)</f>
        <v>1000</v>
      </c>
      <c r="E16" s="4"/>
      <c r="F16" s="3"/>
      <c r="G16" s="2"/>
      <c r="H16" s="2" t="s">
        <v>62</v>
      </c>
      <c r="I16" s="25"/>
      <c r="J16" s="31">
        <f>SUM(J12:J15)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2"/>
      <c r="B17" s="2"/>
      <c r="C17" s="25"/>
      <c r="D17" s="4"/>
      <c r="E17" s="4"/>
      <c r="F17" s="3"/>
      <c r="G17" s="2"/>
      <c r="H17" s="2"/>
      <c r="I17" s="25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2" t="s">
        <v>63</v>
      </c>
      <c r="B18" s="3"/>
      <c r="C18" s="3"/>
      <c r="D18" s="4"/>
      <c r="E18" s="5"/>
      <c r="F18" s="3"/>
      <c r="G18" s="2" t="s">
        <v>63</v>
      </c>
      <c r="H18" s="3"/>
      <c r="I18" s="3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2"/>
      <c r="B19" s="3" t="s">
        <v>64</v>
      </c>
      <c r="C19" s="3"/>
      <c r="D19" s="44">
        <v>0</v>
      </c>
      <c r="E19" s="5"/>
      <c r="F19" s="3"/>
      <c r="G19" s="2"/>
      <c r="H19" s="3" t="s">
        <v>64</v>
      </c>
      <c r="I19" s="3"/>
      <c r="J19" s="44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2"/>
      <c r="B20" s="3" t="s">
        <v>65</v>
      </c>
      <c r="C20" s="3"/>
      <c r="D20" s="44">
        <v>0</v>
      </c>
      <c r="E20" s="5"/>
      <c r="F20" s="3"/>
      <c r="G20" s="2"/>
      <c r="H20" s="3" t="s">
        <v>65</v>
      </c>
      <c r="I20" s="3"/>
      <c r="J20" s="44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2"/>
      <c r="B21" s="3" t="s">
        <v>66</v>
      </c>
      <c r="C21" s="3"/>
      <c r="D21" s="44">
        <v>0</v>
      </c>
      <c r="E21" s="14"/>
      <c r="F21" s="3"/>
      <c r="G21" s="2"/>
      <c r="H21" s="3" t="s">
        <v>66</v>
      </c>
      <c r="I21" s="3"/>
      <c r="J21" s="44"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2"/>
      <c r="B22" s="3" t="s">
        <v>67</v>
      </c>
      <c r="C22" s="3"/>
      <c r="D22" s="44">
        <v>0</v>
      </c>
      <c r="E22" s="14"/>
      <c r="F22" s="3"/>
      <c r="G22" s="2"/>
      <c r="H22" s="3" t="s">
        <v>67</v>
      </c>
      <c r="I22" s="3"/>
      <c r="J22" s="44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2"/>
      <c r="B23" s="3" t="s">
        <v>68</v>
      </c>
      <c r="C23" s="3"/>
      <c r="D23" s="45">
        <v>0</v>
      </c>
      <c r="E23" s="5"/>
      <c r="F23" s="3"/>
      <c r="G23" s="2"/>
      <c r="H23" s="3" t="s">
        <v>68</v>
      </c>
      <c r="I23" s="3"/>
      <c r="J23" s="44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2"/>
      <c r="B24" s="2" t="s">
        <v>69</v>
      </c>
      <c r="C24" s="3"/>
      <c r="D24" s="30">
        <f>SUM(D19:D23)</f>
        <v>0</v>
      </c>
      <c r="E24" s="4"/>
      <c r="F24" s="3"/>
      <c r="G24" s="2"/>
      <c r="H24" s="2" t="s">
        <v>69</v>
      </c>
      <c r="I24" s="3"/>
      <c r="J24" s="30">
        <f>SUM(J19:J23)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2"/>
      <c r="B25" s="3"/>
      <c r="C25" s="3"/>
      <c r="D25" s="4"/>
      <c r="E25" s="5"/>
      <c r="F25" s="3"/>
      <c r="G25" s="2"/>
      <c r="H25" s="3"/>
      <c r="I25" s="3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2" t="s">
        <v>70</v>
      </c>
      <c r="B26" s="3"/>
      <c r="C26" s="3"/>
      <c r="D26" s="4"/>
      <c r="E26" s="5"/>
      <c r="F26" s="3"/>
      <c r="G26" s="2" t="s">
        <v>70</v>
      </c>
      <c r="H26" s="3"/>
      <c r="I26" s="3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2"/>
      <c r="B27" s="3" t="s">
        <v>71</v>
      </c>
      <c r="C27" s="3"/>
      <c r="D27" s="44">
        <v>0</v>
      </c>
      <c r="E27" s="5"/>
      <c r="F27" s="3"/>
      <c r="G27" s="2"/>
      <c r="H27" s="3" t="s">
        <v>71</v>
      </c>
      <c r="I27" s="3"/>
      <c r="J27" s="44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2"/>
      <c r="B28" s="3" t="s">
        <v>72</v>
      </c>
      <c r="C28" s="3"/>
      <c r="D28" s="44">
        <v>0</v>
      </c>
      <c r="E28" s="5"/>
      <c r="F28" s="3"/>
      <c r="G28" s="2"/>
      <c r="H28" s="3" t="s">
        <v>72</v>
      </c>
      <c r="I28" s="3"/>
      <c r="J28" s="44"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2"/>
      <c r="B29" s="3" t="s">
        <v>73</v>
      </c>
      <c r="C29" s="3"/>
      <c r="D29" s="44">
        <v>0</v>
      </c>
      <c r="E29" s="5"/>
      <c r="F29" s="3"/>
      <c r="G29" s="2"/>
      <c r="H29" s="3" t="s">
        <v>73</v>
      </c>
      <c r="I29" s="3"/>
      <c r="J29" s="44"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2"/>
      <c r="B30" s="3" t="s">
        <v>74</v>
      </c>
      <c r="C30" s="3"/>
      <c r="D30" s="44">
        <v>0</v>
      </c>
      <c r="E30" s="14"/>
      <c r="F30" s="3"/>
      <c r="G30" s="2"/>
      <c r="H30" s="3" t="s">
        <v>74</v>
      </c>
      <c r="I30" s="3"/>
      <c r="J30" s="44"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2"/>
      <c r="B31" s="3" t="s">
        <v>75</v>
      </c>
      <c r="C31" s="3"/>
      <c r="D31" s="44">
        <v>0</v>
      </c>
      <c r="E31" s="14"/>
      <c r="F31" s="3"/>
      <c r="G31" s="2"/>
      <c r="H31" s="3" t="s">
        <v>75</v>
      </c>
      <c r="I31" s="3"/>
      <c r="J31" s="44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2"/>
      <c r="B32" s="2" t="s">
        <v>76</v>
      </c>
      <c r="C32" s="3"/>
      <c r="D32" s="30">
        <f>SUM(D28:D31)</f>
        <v>0</v>
      </c>
      <c r="E32" s="4"/>
      <c r="F32" s="3"/>
      <c r="G32" s="2"/>
      <c r="H32" s="2" t="s">
        <v>76</v>
      </c>
      <c r="I32" s="3"/>
      <c r="J32" s="30">
        <f>SUM(J28:J31)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2"/>
      <c r="B33" s="3"/>
      <c r="C33" s="3"/>
      <c r="D33" s="4"/>
      <c r="E33" s="5"/>
      <c r="F33" s="3"/>
      <c r="G33" s="2"/>
      <c r="H33" s="3"/>
      <c r="I33" s="3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2" t="s">
        <v>77</v>
      </c>
      <c r="B34" s="2"/>
      <c r="C34" s="2"/>
      <c r="D34" s="47">
        <f>D9-D16-D24-D32</f>
        <v>1500</v>
      </c>
      <c r="E34" s="17"/>
      <c r="F34" s="2"/>
      <c r="G34" s="2" t="s">
        <v>77</v>
      </c>
      <c r="H34" s="2"/>
      <c r="I34" s="2"/>
      <c r="J34" s="47">
        <f>J9-J16-J24-J32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2"/>
      <c r="B35" s="3"/>
      <c r="C35" s="3"/>
      <c r="D35" s="48"/>
      <c r="E35" s="5"/>
      <c r="F35" s="3"/>
      <c r="G35" s="2"/>
      <c r="H35" s="3"/>
      <c r="I35" s="3"/>
      <c r="J35" s="4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49" t="s">
        <v>78</v>
      </c>
      <c r="B36" s="3"/>
      <c r="C36" s="50"/>
      <c r="D36" s="51"/>
      <c r="E36" s="52"/>
      <c r="F36" s="3"/>
      <c r="G36" s="49" t="s">
        <v>78</v>
      </c>
      <c r="H36" s="3"/>
      <c r="I36" s="50"/>
      <c r="J36" s="5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37"/>
      <c r="B37" s="3"/>
      <c r="C37" s="3"/>
      <c r="D37" s="31"/>
      <c r="E37" s="5"/>
      <c r="F37" s="3"/>
      <c r="G37" s="37"/>
      <c r="H37" s="3"/>
      <c r="I37" s="3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49" t="s">
        <v>79</v>
      </c>
      <c r="B38" s="3"/>
      <c r="C38" s="3"/>
      <c r="D38" s="38">
        <f>D34*D36</f>
        <v>0</v>
      </c>
      <c r="E38" s="5"/>
      <c r="F38" s="3"/>
      <c r="G38" s="49" t="s">
        <v>79</v>
      </c>
      <c r="H38" s="3"/>
      <c r="I38" s="3"/>
      <c r="J38" s="38">
        <f>J34*J36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2" t="s">
        <v>3</v>
      </c>
      <c r="B39" s="3"/>
      <c r="C39" s="3"/>
      <c r="D39" s="17">
        <f>D38/12</f>
        <v>0</v>
      </c>
      <c r="E39" s="5"/>
      <c r="F39" s="3"/>
      <c r="G39" s="2" t="s">
        <v>3</v>
      </c>
      <c r="H39" s="3"/>
      <c r="I39" s="3"/>
      <c r="J39" s="17">
        <f>J38/12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2"/>
      <c r="B40" s="3"/>
      <c r="C40" s="3"/>
      <c r="D40" s="4"/>
      <c r="E40" s="5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2"/>
      <c r="B41" s="3"/>
      <c r="C41" s="3"/>
      <c r="D41" s="4"/>
      <c r="E41" s="5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2"/>
      <c r="B42" s="2"/>
      <c r="C42" s="2"/>
      <c r="D42" s="17"/>
      <c r="E42" s="5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</sheetData>
  <mergeCells count="2">
    <mergeCell ref="A6:D6"/>
    <mergeCell ref="G6:J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78"/>
  <sheetViews>
    <sheetView workbookViewId="0"/>
  </sheetViews>
  <sheetFormatPr defaultColWidth="9.19921875" defaultRowHeight="15" customHeight="1" x14ac:dyDescent="0.2"/>
  <sheetData>
    <row r="1" spans="1:10" ht="15" customHeight="1" x14ac:dyDescent="0.35">
      <c r="A1" s="53"/>
      <c r="B1" s="53"/>
      <c r="C1" s="87" t="s">
        <v>80</v>
      </c>
      <c r="D1" s="86"/>
      <c r="E1" s="86"/>
      <c r="F1" s="86"/>
      <c r="G1" s="86"/>
      <c r="H1" s="86"/>
      <c r="I1" s="86"/>
      <c r="J1" s="86"/>
    </row>
    <row r="2" spans="1:10" ht="15" customHeight="1" x14ac:dyDescent="0.35">
      <c r="A2" s="54"/>
      <c r="B2" s="54"/>
      <c r="C2" s="87" t="s">
        <v>81</v>
      </c>
      <c r="D2" s="86"/>
      <c r="E2" s="86"/>
      <c r="F2" s="86"/>
      <c r="G2" s="86"/>
      <c r="H2" s="86"/>
      <c r="I2" s="86"/>
      <c r="J2" s="86"/>
    </row>
    <row r="3" spans="1:10" ht="15" customHeight="1" x14ac:dyDescent="0.35">
      <c r="A3" s="54"/>
      <c r="B3" s="54"/>
      <c r="C3" s="88">
        <v>43221</v>
      </c>
      <c r="D3" s="86"/>
      <c r="E3" s="86"/>
      <c r="F3" s="86"/>
      <c r="G3" s="86"/>
      <c r="H3" s="86"/>
      <c r="I3" s="86"/>
      <c r="J3" s="86"/>
    </row>
    <row r="4" spans="1:10" ht="15" customHeight="1" x14ac:dyDescent="0.25">
      <c r="A4" s="55"/>
      <c r="B4" s="55"/>
      <c r="C4" s="56"/>
      <c r="D4" s="57"/>
      <c r="E4" s="57"/>
      <c r="F4" s="57" t="s">
        <v>1</v>
      </c>
      <c r="G4" s="57"/>
      <c r="H4" s="57" t="s">
        <v>82</v>
      </c>
      <c r="I4" s="56"/>
      <c r="J4" s="57" t="s">
        <v>83</v>
      </c>
    </row>
    <row r="5" spans="1:10" ht="15" customHeight="1" x14ac:dyDescent="0.25">
      <c r="A5" s="58" t="s">
        <v>84</v>
      </c>
      <c r="B5" s="58" t="s">
        <v>85</v>
      </c>
      <c r="C5" s="56"/>
      <c r="D5" s="59" t="s">
        <v>86</v>
      </c>
      <c r="E5" s="60"/>
      <c r="F5" s="59" t="s">
        <v>87</v>
      </c>
      <c r="G5" s="61"/>
      <c r="H5" s="59" t="s">
        <v>87</v>
      </c>
      <c r="I5" s="56"/>
      <c r="J5" s="59" t="s">
        <v>87</v>
      </c>
    </row>
    <row r="6" spans="1:10" ht="15" customHeight="1" x14ac:dyDescent="0.25">
      <c r="A6" s="57"/>
      <c r="B6" s="57"/>
      <c r="C6" s="62" t="s">
        <v>88</v>
      </c>
      <c r="D6" s="63"/>
      <c r="E6" s="63"/>
      <c r="F6" s="64"/>
      <c r="G6" s="86"/>
      <c r="H6" s="86"/>
      <c r="I6" s="86"/>
      <c r="J6" s="86"/>
    </row>
    <row r="7" spans="1:10" ht="15" customHeight="1" x14ac:dyDescent="0.25">
      <c r="A7" s="57"/>
      <c r="B7" s="57"/>
      <c r="C7" s="55" t="s">
        <v>89</v>
      </c>
      <c r="D7" s="65"/>
      <c r="E7" s="66"/>
      <c r="F7" s="65"/>
      <c r="G7" s="56"/>
      <c r="H7" s="65"/>
      <c r="I7" s="56"/>
      <c r="J7" s="65"/>
    </row>
    <row r="8" spans="1:10" ht="15" customHeight="1" x14ac:dyDescent="0.25">
      <c r="A8" s="57"/>
      <c r="B8" s="57"/>
      <c r="C8" s="55" t="s">
        <v>90</v>
      </c>
      <c r="D8" s="66"/>
      <c r="E8" s="66"/>
      <c r="F8" s="65"/>
      <c r="G8" s="56"/>
      <c r="H8" s="65"/>
      <c r="I8" s="56"/>
      <c r="J8" s="65"/>
    </row>
    <row r="9" spans="1:10" ht="15" customHeight="1" x14ac:dyDescent="0.25">
      <c r="A9" s="57"/>
      <c r="B9" s="57"/>
      <c r="C9" s="55" t="s">
        <v>91</v>
      </c>
      <c r="D9" s="66"/>
      <c r="E9" s="66"/>
      <c r="F9" s="65"/>
      <c r="G9" s="56"/>
      <c r="H9" s="65"/>
      <c r="I9" s="56"/>
      <c r="J9" s="65"/>
    </row>
    <row r="10" spans="1:10" ht="15" customHeight="1" x14ac:dyDescent="0.25">
      <c r="A10" s="57"/>
      <c r="B10" s="57"/>
      <c r="C10" s="55" t="s">
        <v>92</v>
      </c>
      <c r="D10" s="66"/>
      <c r="E10" s="66"/>
      <c r="F10" s="65"/>
      <c r="G10" s="56"/>
      <c r="H10" s="65"/>
      <c r="I10" s="56"/>
      <c r="J10" s="65"/>
    </row>
    <row r="11" spans="1:10" ht="15" customHeight="1" x14ac:dyDescent="0.25">
      <c r="A11" s="57"/>
      <c r="B11" s="57"/>
      <c r="C11" s="55" t="s">
        <v>93</v>
      </c>
      <c r="D11" s="66"/>
      <c r="E11" s="66"/>
      <c r="F11" s="65"/>
      <c r="G11" s="56"/>
      <c r="H11" s="65"/>
      <c r="I11" s="56"/>
      <c r="J11" s="65"/>
    </row>
    <row r="12" spans="1:10" ht="15" customHeight="1" x14ac:dyDescent="0.25">
      <c r="A12" s="57"/>
      <c r="B12" s="57"/>
      <c r="C12" s="67" t="s">
        <v>94</v>
      </c>
      <c r="D12" s="66"/>
      <c r="E12" s="66"/>
      <c r="F12" s="68" t="s">
        <v>95</v>
      </c>
      <c r="G12" s="56"/>
      <c r="H12" s="68" t="s">
        <v>95</v>
      </c>
      <c r="I12" s="56"/>
      <c r="J12" s="68" t="s">
        <v>95</v>
      </c>
    </row>
    <row r="13" spans="1:10" ht="15" customHeight="1" x14ac:dyDescent="0.25">
      <c r="A13" s="57"/>
      <c r="B13" s="57"/>
      <c r="C13" s="62" t="s">
        <v>96</v>
      </c>
      <c r="D13" s="57"/>
      <c r="E13" s="57"/>
      <c r="F13" s="62"/>
      <c r="G13" s="86"/>
      <c r="H13" s="86"/>
      <c r="I13" s="86"/>
      <c r="J13" s="86"/>
    </row>
    <row r="14" spans="1:10" ht="15" customHeight="1" x14ac:dyDescent="0.25">
      <c r="A14" s="57"/>
      <c r="B14" s="57"/>
      <c r="C14" s="55" t="s">
        <v>89</v>
      </c>
      <c r="D14" s="65"/>
      <c r="E14" s="66"/>
      <c r="F14" s="65"/>
      <c r="G14" s="56"/>
      <c r="H14" s="65"/>
      <c r="I14" s="56"/>
      <c r="J14" s="65"/>
    </row>
    <row r="15" spans="1:10" ht="15" customHeight="1" x14ac:dyDescent="0.25">
      <c r="A15" s="57"/>
      <c r="B15" s="57"/>
      <c r="C15" s="55" t="s">
        <v>90</v>
      </c>
      <c r="D15" s="66"/>
      <c r="E15" s="66"/>
      <c r="F15" s="65"/>
      <c r="G15" s="56"/>
      <c r="H15" s="65"/>
      <c r="I15" s="56"/>
      <c r="J15" s="65"/>
    </row>
    <row r="16" spans="1:10" ht="15" customHeight="1" x14ac:dyDescent="0.25">
      <c r="A16" s="57"/>
      <c r="B16" s="57"/>
      <c r="C16" s="55" t="s">
        <v>91</v>
      </c>
      <c r="D16" s="66"/>
      <c r="E16" s="66"/>
      <c r="F16" s="65"/>
      <c r="G16" s="56"/>
      <c r="H16" s="65"/>
      <c r="I16" s="56"/>
      <c r="J16" s="65"/>
    </row>
    <row r="17" spans="1:10" ht="15" customHeight="1" x14ac:dyDescent="0.25">
      <c r="A17" s="57"/>
      <c r="B17" s="57"/>
      <c r="C17" s="55" t="s">
        <v>92</v>
      </c>
      <c r="D17" s="66"/>
      <c r="E17" s="66"/>
      <c r="F17" s="65"/>
      <c r="G17" s="56"/>
      <c r="H17" s="65"/>
      <c r="I17" s="56"/>
      <c r="J17" s="65"/>
    </row>
    <row r="18" spans="1:10" ht="15" customHeight="1" x14ac:dyDescent="0.25">
      <c r="A18" s="57"/>
      <c r="B18" s="57"/>
      <c r="C18" s="55" t="s">
        <v>93</v>
      </c>
      <c r="D18" s="66"/>
      <c r="E18" s="66"/>
      <c r="F18" s="65"/>
      <c r="G18" s="56"/>
      <c r="H18" s="65"/>
      <c r="I18" s="56"/>
      <c r="J18" s="65"/>
    </row>
    <row r="19" spans="1:10" ht="15" customHeight="1" x14ac:dyDescent="0.25">
      <c r="A19" s="57"/>
      <c r="B19" s="57"/>
      <c r="C19" s="67" t="s">
        <v>94</v>
      </c>
      <c r="D19" s="66"/>
      <c r="E19" s="66"/>
      <c r="F19" s="68" t="s">
        <v>95</v>
      </c>
      <c r="G19" s="56"/>
      <c r="H19" s="68" t="s">
        <v>95</v>
      </c>
      <c r="I19" s="56"/>
      <c r="J19" s="68" t="s">
        <v>95</v>
      </c>
    </row>
    <row r="20" spans="1:10" ht="15" customHeight="1" x14ac:dyDescent="0.25">
      <c r="A20" s="57"/>
      <c r="B20" s="57"/>
      <c r="C20" s="67" t="s">
        <v>97</v>
      </c>
      <c r="D20" s="57"/>
      <c r="E20" s="57"/>
      <c r="F20" s="62"/>
      <c r="G20" s="86"/>
      <c r="H20" s="86"/>
      <c r="I20" s="86"/>
      <c r="J20" s="86"/>
    </row>
    <row r="21" spans="1:10" ht="15" customHeight="1" x14ac:dyDescent="0.25">
      <c r="A21" s="57"/>
      <c r="B21" s="57"/>
      <c r="C21" s="55" t="s">
        <v>98</v>
      </c>
      <c r="D21" s="66"/>
      <c r="E21" s="66"/>
      <c r="F21" s="65"/>
      <c r="G21" s="56"/>
      <c r="H21" s="65"/>
      <c r="I21" s="56"/>
      <c r="J21" s="65"/>
    </row>
    <row r="22" spans="1:10" ht="15" customHeight="1" x14ac:dyDescent="0.25">
      <c r="A22" s="57"/>
      <c r="B22" s="57"/>
      <c r="C22" s="55" t="s">
        <v>99</v>
      </c>
      <c r="D22" s="66"/>
      <c r="E22" s="66"/>
      <c r="F22" s="65"/>
      <c r="G22" s="56"/>
      <c r="H22" s="65"/>
      <c r="I22" s="56"/>
      <c r="J22" s="65"/>
    </row>
    <row r="23" spans="1:10" ht="15" customHeight="1" x14ac:dyDescent="0.25">
      <c r="A23" s="57"/>
      <c r="B23" s="57"/>
      <c r="C23" s="55" t="s">
        <v>100</v>
      </c>
      <c r="D23" s="66"/>
      <c r="E23" s="66"/>
      <c r="F23" s="65"/>
      <c r="G23" s="56"/>
      <c r="H23" s="65"/>
      <c r="I23" s="56"/>
      <c r="J23" s="65"/>
    </row>
    <row r="24" spans="1:10" ht="15" customHeight="1" x14ac:dyDescent="0.25">
      <c r="A24" s="57"/>
      <c r="B24" s="57"/>
      <c r="C24" s="55" t="s">
        <v>101</v>
      </c>
      <c r="D24" s="66"/>
      <c r="E24" s="66"/>
      <c r="F24" s="65"/>
      <c r="G24" s="56"/>
      <c r="H24" s="65"/>
      <c r="I24" s="56"/>
      <c r="J24" s="65"/>
    </row>
    <row r="25" spans="1:10" ht="15" customHeight="1" x14ac:dyDescent="0.25">
      <c r="A25" s="57"/>
      <c r="B25" s="57"/>
      <c r="C25" s="55" t="s">
        <v>102</v>
      </c>
      <c r="D25" s="66"/>
      <c r="E25" s="66"/>
      <c r="F25" s="65"/>
      <c r="G25" s="56"/>
      <c r="H25" s="65"/>
      <c r="I25" s="56"/>
      <c r="J25" s="65"/>
    </row>
    <row r="26" spans="1:10" ht="15" customHeight="1" x14ac:dyDescent="0.25">
      <c r="A26" s="57"/>
      <c r="B26" s="57"/>
      <c r="C26" s="55" t="s">
        <v>103</v>
      </c>
      <c r="D26" s="66"/>
      <c r="E26" s="66"/>
      <c r="F26" s="65"/>
      <c r="G26" s="56"/>
      <c r="H26" s="65"/>
      <c r="I26" s="56"/>
      <c r="J26" s="65"/>
    </row>
    <row r="27" spans="1:10" ht="15" customHeight="1" x14ac:dyDescent="0.25">
      <c r="A27" s="57"/>
      <c r="B27" s="57"/>
      <c r="C27" s="55" t="s">
        <v>104</v>
      </c>
      <c r="D27" s="66"/>
      <c r="E27" s="66"/>
      <c r="F27" s="65"/>
      <c r="G27" s="56"/>
      <c r="H27" s="65"/>
      <c r="I27" s="56"/>
      <c r="J27" s="65"/>
    </row>
    <row r="28" spans="1:10" ht="15" customHeight="1" x14ac:dyDescent="0.25">
      <c r="A28" s="57"/>
      <c r="B28" s="57"/>
      <c r="C28" s="55" t="s">
        <v>105</v>
      </c>
      <c r="D28" s="66"/>
      <c r="E28" s="66"/>
      <c r="F28" s="65"/>
      <c r="G28" s="56"/>
      <c r="H28" s="65"/>
      <c r="I28" s="56"/>
      <c r="J28" s="65"/>
    </row>
    <row r="29" spans="1:10" ht="15" customHeight="1" x14ac:dyDescent="0.25">
      <c r="A29" s="57"/>
      <c r="B29" s="57"/>
      <c r="C29" s="55" t="s">
        <v>106</v>
      </c>
      <c r="D29" s="66"/>
      <c r="E29" s="66"/>
      <c r="F29" s="65"/>
      <c r="G29" s="56"/>
      <c r="H29" s="65"/>
      <c r="I29" s="56"/>
      <c r="J29" s="65"/>
    </row>
    <row r="30" spans="1:10" ht="15" customHeight="1" x14ac:dyDescent="0.25">
      <c r="A30" s="57"/>
      <c r="B30" s="57"/>
      <c r="C30" s="55" t="s">
        <v>97</v>
      </c>
      <c r="D30" s="66"/>
      <c r="E30" s="66"/>
      <c r="F30" s="65"/>
      <c r="G30" s="56"/>
      <c r="H30" s="65"/>
      <c r="I30" s="56"/>
      <c r="J30" s="65"/>
    </row>
    <row r="31" spans="1:10" ht="15" customHeight="1" x14ac:dyDescent="0.25">
      <c r="A31" s="57"/>
      <c r="B31" s="57"/>
      <c r="C31" s="67" t="s">
        <v>107</v>
      </c>
      <c r="D31" s="66"/>
      <c r="E31" s="66"/>
      <c r="F31" s="68" t="s">
        <v>95</v>
      </c>
      <c r="G31" s="56"/>
      <c r="H31" s="68" t="s">
        <v>95</v>
      </c>
      <c r="I31" s="56"/>
      <c r="J31" s="68" t="s">
        <v>95</v>
      </c>
    </row>
    <row r="32" spans="1:10" ht="15" customHeight="1" x14ac:dyDescent="0.25">
      <c r="A32" s="57"/>
      <c r="B32" s="57"/>
      <c r="C32" s="67"/>
      <c r="D32" s="66"/>
      <c r="E32" s="66"/>
      <c r="F32" s="69"/>
      <c r="G32" s="86"/>
      <c r="H32" s="86"/>
      <c r="I32" s="86"/>
      <c r="J32" s="86"/>
    </row>
    <row r="33" spans="1:10" ht="15" customHeight="1" x14ac:dyDescent="0.25">
      <c r="A33" s="57"/>
      <c r="B33" s="57"/>
      <c r="C33" s="70" t="s">
        <v>11</v>
      </c>
      <c r="D33" s="71"/>
      <c r="E33" s="71"/>
      <c r="F33" s="72" t="s">
        <v>95</v>
      </c>
      <c r="G33" s="73"/>
      <c r="H33" s="72" t="s">
        <v>95</v>
      </c>
      <c r="I33" s="73"/>
      <c r="J33" s="74" t="s">
        <v>95</v>
      </c>
    </row>
    <row r="34" spans="1:10" ht="15" customHeight="1" x14ac:dyDescent="0.25">
      <c r="A34" s="62"/>
      <c r="B34" s="62"/>
      <c r="C34" s="56"/>
      <c r="D34" s="66"/>
      <c r="E34" s="66"/>
      <c r="F34" s="57"/>
      <c r="G34" s="86"/>
      <c r="H34" s="86"/>
      <c r="I34" s="86"/>
      <c r="J34" s="86"/>
    </row>
    <row r="35" spans="1:10" ht="15" customHeight="1" x14ac:dyDescent="0.25">
      <c r="A35" s="75"/>
      <c r="B35" s="75"/>
      <c r="C35" s="62" t="s">
        <v>108</v>
      </c>
      <c r="D35" s="66"/>
      <c r="E35" s="66"/>
      <c r="F35" s="57"/>
      <c r="G35" s="86"/>
      <c r="H35" s="86"/>
      <c r="I35" s="86"/>
      <c r="J35" s="86"/>
    </row>
    <row r="36" spans="1:10" ht="15" customHeight="1" x14ac:dyDescent="0.25">
      <c r="A36" s="75" t="s">
        <v>109</v>
      </c>
      <c r="B36" s="75" t="s">
        <v>110</v>
      </c>
      <c r="C36" s="55" t="s">
        <v>111</v>
      </c>
      <c r="D36" s="76"/>
      <c r="E36" s="76"/>
      <c r="F36" s="65"/>
      <c r="G36" s="56"/>
      <c r="H36" s="65"/>
      <c r="I36" s="56"/>
      <c r="J36" s="65"/>
    </row>
    <row r="37" spans="1:10" ht="15" customHeight="1" x14ac:dyDescent="0.25">
      <c r="A37" s="75" t="s">
        <v>109</v>
      </c>
      <c r="B37" s="75" t="s">
        <v>110</v>
      </c>
      <c r="C37" s="55" t="s">
        <v>112</v>
      </c>
      <c r="D37" s="76"/>
      <c r="E37" s="76"/>
      <c r="F37" s="65"/>
      <c r="G37" s="56"/>
      <c r="H37" s="65"/>
      <c r="I37" s="56"/>
      <c r="J37" s="65"/>
    </row>
    <row r="38" spans="1:10" ht="15" customHeight="1" x14ac:dyDescent="0.25">
      <c r="A38" s="75" t="s">
        <v>109</v>
      </c>
      <c r="B38" s="75" t="s">
        <v>110</v>
      </c>
      <c r="C38" s="55" t="s">
        <v>113</v>
      </c>
      <c r="D38" s="65"/>
      <c r="E38" s="76"/>
      <c r="F38" s="65"/>
      <c r="G38" s="56"/>
      <c r="H38" s="65"/>
      <c r="I38" s="56"/>
      <c r="J38" s="65"/>
    </row>
    <row r="39" spans="1:10" ht="15" customHeight="1" x14ac:dyDescent="0.25">
      <c r="A39" s="75" t="s">
        <v>109</v>
      </c>
      <c r="B39" s="75" t="s">
        <v>110</v>
      </c>
      <c r="C39" s="55" t="s">
        <v>114</v>
      </c>
      <c r="D39" s="76"/>
      <c r="E39" s="76"/>
      <c r="F39" s="65"/>
      <c r="G39" s="56"/>
      <c r="H39" s="65"/>
      <c r="I39" s="56"/>
      <c r="J39" s="65"/>
    </row>
    <row r="40" spans="1:10" ht="15" customHeight="1" x14ac:dyDescent="0.25">
      <c r="A40" s="75" t="s">
        <v>109</v>
      </c>
      <c r="B40" s="75" t="s">
        <v>110</v>
      </c>
      <c r="C40" s="55" t="s">
        <v>115</v>
      </c>
      <c r="D40" s="76"/>
      <c r="E40" s="76"/>
      <c r="F40" s="65"/>
      <c r="G40" s="56"/>
      <c r="H40" s="65"/>
      <c r="I40" s="56"/>
      <c r="J40" s="65"/>
    </row>
    <row r="41" spans="1:10" ht="15.75" x14ac:dyDescent="0.25">
      <c r="A41" s="75" t="s">
        <v>109</v>
      </c>
      <c r="B41" s="75" t="s">
        <v>110</v>
      </c>
      <c r="C41" s="55" t="s">
        <v>116</v>
      </c>
      <c r="D41" s="76"/>
      <c r="E41" s="76"/>
      <c r="F41" s="65"/>
      <c r="G41" s="56"/>
      <c r="H41" s="65"/>
      <c r="I41" s="56"/>
      <c r="J41" s="65"/>
    </row>
    <row r="42" spans="1:10" ht="15.75" x14ac:dyDescent="0.25">
      <c r="A42" s="75" t="s">
        <v>109</v>
      </c>
      <c r="B42" s="75" t="s">
        <v>110</v>
      </c>
      <c r="C42" s="55" t="s">
        <v>117</v>
      </c>
      <c r="D42" s="76"/>
      <c r="E42" s="76"/>
      <c r="F42" s="65"/>
      <c r="G42" s="56"/>
      <c r="H42" s="65"/>
      <c r="I42" s="56"/>
      <c r="J42" s="65"/>
    </row>
    <row r="43" spans="1:10" ht="15.75" x14ac:dyDescent="0.25">
      <c r="A43" s="75" t="s">
        <v>109</v>
      </c>
      <c r="B43" s="75" t="s">
        <v>110</v>
      </c>
      <c r="C43" s="55" t="s">
        <v>118</v>
      </c>
      <c r="D43" s="76"/>
      <c r="E43" s="76"/>
      <c r="F43" s="65"/>
      <c r="G43" s="56"/>
      <c r="H43" s="65"/>
      <c r="I43" s="56"/>
      <c r="J43" s="65"/>
    </row>
    <row r="44" spans="1:10" ht="15.75" x14ac:dyDescent="0.25">
      <c r="A44" s="75" t="s">
        <v>109</v>
      </c>
      <c r="B44" s="75" t="s">
        <v>110</v>
      </c>
      <c r="C44" s="55" t="s">
        <v>119</v>
      </c>
      <c r="D44" s="76"/>
      <c r="E44" s="76"/>
      <c r="F44" s="65"/>
      <c r="G44" s="56"/>
      <c r="H44" s="65"/>
      <c r="I44" s="56"/>
      <c r="J44" s="65"/>
    </row>
    <row r="45" spans="1:10" ht="15.75" x14ac:dyDescent="0.25">
      <c r="A45" s="75" t="s">
        <v>109</v>
      </c>
      <c r="B45" s="75" t="s">
        <v>110</v>
      </c>
      <c r="C45" s="55" t="s">
        <v>120</v>
      </c>
      <c r="D45" s="76"/>
      <c r="E45" s="76"/>
      <c r="F45" s="65"/>
      <c r="G45" s="56"/>
      <c r="H45" s="65"/>
      <c r="I45" s="56"/>
      <c r="J45" s="65"/>
    </row>
    <row r="46" spans="1:10" ht="15.75" x14ac:dyDescent="0.25">
      <c r="A46" s="75" t="s">
        <v>109</v>
      </c>
      <c r="B46" s="75" t="s">
        <v>110</v>
      </c>
      <c r="C46" s="55" t="s">
        <v>121</v>
      </c>
      <c r="D46" s="76"/>
      <c r="E46" s="76"/>
      <c r="F46" s="65"/>
      <c r="G46" s="56"/>
      <c r="H46" s="65"/>
      <c r="I46" s="56"/>
      <c r="J46" s="65"/>
    </row>
    <row r="47" spans="1:10" ht="15.75" x14ac:dyDescent="0.25">
      <c r="A47" s="75" t="s">
        <v>109</v>
      </c>
      <c r="B47" s="75" t="s">
        <v>110</v>
      </c>
      <c r="C47" s="55" t="s">
        <v>122</v>
      </c>
      <c r="D47" s="76"/>
      <c r="E47" s="76"/>
      <c r="F47" s="65"/>
      <c r="G47" s="56"/>
      <c r="H47" s="65"/>
      <c r="I47" s="56"/>
      <c r="J47" s="65"/>
    </row>
    <row r="48" spans="1:10" ht="15.75" x14ac:dyDescent="0.25">
      <c r="A48" s="75" t="s">
        <v>109</v>
      </c>
      <c r="B48" s="75" t="s">
        <v>110</v>
      </c>
      <c r="C48" s="55" t="s">
        <v>123</v>
      </c>
      <c r="D48" s="76"/>
      <c r="E48" s="76"/>
      <c r="F48" s="65"/>
      <c r="G48" s="56"/>
      <c r="H48" s="65"/>
      <c r="I48" s="56"/>
      <c r="J48" s="65"/>
    </row>
    <row r="49" spans="1:10" ht="15.75" x14ac:dyDescent="0.25">
      <c r="A49" s="75" t="s">
        <v>124</v>
      </c>
      <c r="B49" s="75" t="s">
        <v>124</v>
      </c>
      <c r="C49" s="55" t="s">
        <v>125</v>
      </c>
      <c r="D49" s="76"/>
      <c r="E49" s="76"/>
      <c r="F49" s="65"/>
      <c r="G49" s="56"/>
      <c r="H49" s="65"/>
      <c r="I49" s="56"/>
      <c r="J49" s="65"/>
    </row>
    <row r="50" spans="1:10" ht="15.75" x14ac:dyDescent="0.25">
      <c r="A50" s="75" t="s">
        <v>124</v>
      </c>
      <c r="B50" s="75" t="s">
        <v>124</v>
      </c>
      <c r="C50" s="55" t="s">
        <v>126</v>
      </c>
      <c r="D50" s="76"/>
      <c r="E50" s="76"/>
      <c r="F50" s="65"/>
      <c r="G50" s="56"/>
      <c r="H50" s="65"/>
      <c r="I50" s="56"/>
      <c r="J50" s="65"/>
    </row>
    <row r="51" spans="1:10" ht="15.75" x14ac:dyDescent="0.25">
      <c r="A51" s="75" t="s">
        <v>109</v>
      </c>
      <c r="B51" s="75" t="s">
        <v>110</v>
      </c>
      <c r="C51" s="55" t="s">
        <v>127</v>
      </c>
      <c r="D51" s="76"/>
      <c r="E51" s="76"/>
      <c r="F51" s="65"/>
      <c r="G51" s="56"/>
      <c r="H51" s="65"/>
      <c r="I51" s="56"/>
      <c r="J51" s="65"/>
    </row>
    <row r="52" spans="1:10" ht="15.75" x14ac:dyDescent="0.25">
      <c r="A52" s="75" t="s">
        <v>124</v>
      </c>
      <c r="B52" s="75" t="s">
        <v>124</v>
      </c>
      <c r="C52" s="55" t="s">
        <v>128</v>
      </c>
      <c r="D52" s="76"/>
      <c r="E52" s="76"/>
      <c r="F52" s="65"/>
      <c r="G52" s="56"/>
      <c r="H52" s="65"/>
      <c r="I52" s="56"/>
      <c r="J52" s="65"/>
    </row>
    <row r="53" spans="1:10" ht="15.75" x14ac:dyDescent="0.25">
      <c r="A53" s="75" t="s">
        <v>124</v>
      </c>
      <c r="B53" s="75" t="s">
        <v>124</v>
      </c>
      <c r="C53" s="55" t="s">
        <v>129</v>
      </c>
      <c r="D53" s="76"/>
      <c r="E53" s="76"/>
      <c r="F53" s="65"/>
      <c r="G53" s="56"/>
      <c r="H53" s="65"/>
      <c r="I53" s="56"/>
      <c r="J53" s="65"/>
    </row>
    <row r="54" spans="1:10" ht="15.75" x14ac:dyDescent="0.25">
      <c r="A54" s="75" t="s">
        <v>124</v>
      </c>
      <c r="B54" s="75" t="s">
        <v>124</v>
      </c>
      <c r="C54" s="55" t="s">
        <v>130</v>
      </c>
      <c r="D54" s="76"/>
      <c r="E54" s="76"/>
      <c r="F54" s="65"/>
      <c r="G54" s="56"/>
      <c r="H54" s="65"/>
      <c r="I54" s="56"/>
      <c r="J54" s="65"/>
    </row>
    <row r="55" spans="1:10" ht="15.75" x14ac:dyDescent="0.25">
      <c r="A55" s="75" t="s">
        <v>124</v>
      </c>
      <c r="B55" s="75" t="s">
        <v>124</v>
      </c>
      <c r="C55" s="77" t="s">
        <v>131</v>
      </c>
      <c r="D55" s="76"/>
      <c r="E55" s="76"/>
      <c r="F55" s="65"/>
      <c r="G55" s="56"/>
      <c r="H55" s="65"/>
      <c r="I55" s="56"/>
      <c r="J55" s="65"/>
    </row>
    <row r="56" spans="1:10" ht="15.75" x14ac:dyDescent="0.25">
      <c r="A56" s="75" t="s">
        <v>109</v>
      </c>
      <c r="B56" s="75" t="s">
        <v>124</v>
      </c>
      <c r="C56" s="77" t="s">
        <v>132</v>
      </c>
      <c r="D56" s="76"/>
      <c r="E56" s="76"/>
      <c r="F56" s="65"/>
      <c r="G56" s="56"/>
      <c r="H56" s="65"/>
      <c r="I56" s="56"/>
      <c r="J56" s="65"/>
    </row>
    <row r="57" spans="1:10" ht="15.75" x14ac:dyDescent="0.25">
      <c r="A57" s="75" t="s">
        <v>109</v>
      </c>
      <c r="B57" s="75" t="s">
        <v>110</v>
      </c>
      <c r="C57" s="55" t="s">
        <v>133</v>
      </c>
      <c r="D57" s="76"/>
      <c r="E57" s="76"/>
      <c r="F57" s="65"/>
      <c r="G57" s="56"/>
      <c r="H57" s="65"/>
      <c r="I57" s="56"/>
      <c r="J57" s="65"/>
    </row>
    <row r="58" spans="1:10" ht="15.75" x14ac:dyDescent="0.25">
      <c r="A58" s="75" t="s">
        <v>109</v>
      </c>
      <c r="B58" s="75" t="s">
        <v>110</v>
      </c>
      <c r="C58" s="55" t="s">
        <v>134</v>
      </c>
      <c r="D58" s="76"/>
      <c r="E58" s="76"/>
      <c r="F58" s="65"/>
      <c r="G58" s="56"/>
      <c r="H58" s="65"/>
      <c r="I58" s="56"/>
      <c r="J58" s="65"/>
    </row>
    <row r="59" spans="1:10" ht="15.75" x14ac:dyDescent="0.25">
      <c r="A59" s="75" t="s">
        <v>109</v>
      </c>
      <c r="B59" s="75" t="s">
        <v>110</v>
      </c>
      <c r="C59" s="55" t="s">
        <v>135</v>
      </c>
      <c r="D59" s="76"/>
      <c r="E59" s="76"/>
      <c r="F59" s="65"/>
      <c r="G59" s="56"/>
      <c r="H59" s="65"/>
      <c r="I59" s="56"/>
      <c r="J59" s="65"/>
    </row>
    <row r="60" spans="1:10" ht="15.75" x14ac:dyDescent="0.25">
      <c r="A60" s="75" t="s">
        <v>109</v>
      </c>
      <c r="B60" s="75" t="s">
        <v>110</v>
      </c>
      <c r="C60" s="55" t="s">
        <v>136</v>
      </c>
      <c r="D60" s="76"/>
      <c r="E60" s="76"/>
      <c r="F60" s="65"/>
      <c r="G60" s="56"/>
      <c r="H60" s="65"/>
      <c r="I60" s="56"/>
      <c r="J60" s="65"/>
    </row>
    <row r="61" spans="1:10" ht="15.75" x14ac:dyDescent="0.25">
      <c r="A61" s="75" t="s">
        <v>124</v>
      </c>
      <c r="B61" s="75" t="s">
        <v>110</v>
      </c>
      <c r="C61" s="55" t="s">
        <v>137</v>
      </c>
      <c r="D61" s="76"/>
      <c r="E61" s="76"/>
      <c r="F61" s="65"/>
      <c r="G61" s="56"/>
      <c r="H61" s="65"/>
      <c r="I61" s="56"/>
      <c r="J61" s="65"/>
    </row>
    <row r="62" spans="1:10" ht="15.75" x14ac:dyDescent="0.25">
      <c r="A62" s="75" t="s">
        <v>124</v>
      </c>
      <c r="B62" s="75" t="s">
        <v>124</v>
      </c>
      <c r="C62" s="55" t="s">
        <v>138</v>
      </c>
      <c r="D62" s="76"/>
      <c r="E62" s="76"/>
      <c r="F62" s="65"/>
      <c r="G62" s="56"/>
      <c r="H62" s="65"/>
      <c r="I62" s="56"/>
      <c r="J62" s="65"/>
    </row>
    <row r="63" spans="1:10" ht="15.75" x14ac:dyDescent="0.25">
      <c r="A63" s="75" t="s">
        <v>124</v>
      </c>
      <c r="B63" s="75" t="s">
        <v>124</v>
      </c>
      <c r="C63" s="55" t="s">
        <v>139</v>
      </c>
      <c r="D63" s="76"/>
      <c r="E63" s="76"/>
      <c r="F63" s="65"/>
      <c r="G63" s="56"/>
      <c r="H63" s="65"/>
      <c r="I63" s="56"/>
      <c r="J63" s="65"/>
    </row>
    <row r="64" spans="1:10" ht="15.75" x14ac:dyDescent="0.25">
      <c r="A64" s="75" t="s">
        <v>124</v>
      </c>
      <c r="B64" s="75" t="s">
        <v>110</v>
      </c>
      <c r="C64" s="55" t="s">
        <v>140</v>
      </c>
      <c r="D64" s="76"/>
      <c r="E64" s="76"/>
      <c r="F64" s="65"/>
      <c r="G64" s="56"/>
      <c r="H64" s="65"/>
      <c r="I64" s="56"/>
      <c r="J64" s="65"/>
    </row>
    <row r="65" spans="1:10" ht="15.75" x14ac:dyDescent="0.25">
      <c r="A65" s="75" t="s">
        <v>124</v>
      </c>
      <c r="B65" s="75" t="s">
        <v>124</v>
      </c>
      <c r="C65" s="55" t="s">
        <v>141</v>
      </c>
      <c r="D65" s="76"/>
      <c r="E65" s="76"/>
      <c r="F65" s="65"/>
      <c r="G65" s="56"/>
      <c r="H65" s="65"/>
      <c r="I65" s="56"/>
      <c r="J65" s="65"/>
    </row>
    <row r="66" spans="1:10" ht="15.75" x14ac:dyDescent="0.25">
      <c r="A66" s="75" t="s">
        <v>124</v>
      </c>
      <c r="B66" s="75" t="s">
        <v>124</v>
      </c>
      <c r="C66" s="55" t="s">
        <v>142</v>
      </c>
      <c r="D66" s="76"/>
      <c r="E66" s="76"/>
      <c r="F66" s="65"/>
      <c r="G66" s="56"/>
      <c r="H66" s="65"/>
      <c r="I66" s="56"/>
      <c r="J66" s="65"/>
    </row>
    <row r="67" spans="1:10" ht="15.75" x14ac:dyDescent="0.25">
      <c r="A67" s="75" t="s">
        <v>109</v>
      </c>
      <c r="B67" s="75" t="s">
        <v>110</v>
      </c>
      <c r="C67" s="55" t="s">
        <v>143</v>
      </c>
      <c r="D67" s="76"/>
      <c r="E67" s="76"/>
      <c r="F67" s="65"/>
      <c r="G67" s="56"/>
      <c r="H67" s="65"/>
      <c r="I67" s="56"/>
      <c r="J67" s="65"/>
    </row>
    <row r="68" spans="1:10" ht="15.75" x14ac:dyDescent="0.25">
      <c r="A68" s="75" t="s">
        <v>109</v>
      </c>
      <c r="B68" s="75" t="s">
        <v>124</v>
      </c>
      <c r="C68" s="55" t="s">
        <v>144</v>
      </c>
      <c r="D68" s="76"/>
      <c r="E68" s="76"/>
      <c r="F68" s="65"/>
      <c r="G68" s="56"/>
      <c r="H68" s="65"/>
      <c r="I68" s="56"/>
      <c r="J68" s="65"/>
    </row>
    <row r="69" spans="1:10" ht="15.75" x14ac:dyDescent="0.25">
      <c r="A69" s="75" t="s">
        <v>124</v>
      </c>
      <c r="B69" s="75" t="s">
        <v>124</v>
      </c>
      <c r="C69" s="55" t="s">
        <v>145</v>
      </c>
      <c r="D69" s="76"/>
      <c r="E69" s="76"/>
      <c r="F69" s="65"/>
      <c r="G69" s="56"/>
      <c r="H69" s="65"/>
      <c r="I69" s="56"/>
      <c r="J69" s="65"/>
    </row>
    <row r="70" spans="1:10" ht="15.75" x14ac:dyDescent="0.25">
      <c r="A70" s="75" t="s">
        <v>124</v>
      </c>
      <c r="B70" s="75" t="s">
        <v>124</v>
      </c>
      <c r="C70" s="55" t="s">
        <v>146</v>
      </c>
      <c r="D70" s="76"/>
      <c r="E70" s="76"/>
      <c r="F70" s="65"/>
      <c r="G70" s="56"/>
      <c r="H70" s="65"/>
      <c r="I70" s="56"/>
      <c r="J70" s="65"/>
    </row>
    <row r="71" spans="1:10" ht="15.75" x14ac:dyDescent="0.25">
      <c r="A71" s="75" t="s">
        <v>124</v>
      </c>
      <c r="B71" s="75" t="s">
        <v>110</v>
      </c>
      <c r="C71" s="77" t="s">
        <v>147</v>
      </c>
      <c r="D71" s="76"/>
      <c r="E71" s="76"/>
      <c r="F71" s="65"/>
      <c r="G71" s="56"/>
      <c r="H71" s="65"/>
      <c r="I71" s="56"/>
      <c r="J71" s="65"/>
    </row>
    <row r="72" spans="1:10" ht="15.75" x14ac:dyDescent="0.25">
      <c r="A72" s="75" t="s">
        <v>124</v>
      </c>
      <c r="B72" s="75" t="s">
        <v>110</v>
      </c>
      <c r="C72" s="77" t="s">
        <v>148</v>
      </c>
      <c r="D72" s="76"/>
      <c r="E72" s="76"/>
      <c r="F72" s="65"/>
      <c r="G72" s="56"/>
      <c r="H72" s="65"/>
      <c r="I72" s="56"/>
      <c r="J72" s="65"/>
    </row>
    <row r="73" spans="1:10" ht="15.75" x14ac:dyDescent="0.25">
      <c r="A73" s="75" t="s">
        <v>109</v>
      </c>
      <c r="B73" s="75" t="s">
        <v>110</v>
      </c>
      <c r="C73" s="55" t="s">
        <v>149</v>
      </c>
      <c r="D73" s="76"/>
      <c r="E73" s="76"/>
      <c r="F73" s="65"/>
      <c r="G73" s="56"/>
      <c r="H73" s="65"/>
      <c r="I73" s="56"/>
      <c r="J73" s="65"/>
    </row>
    <row r="74" spans="1:10" ht="15.75" x14ac:dyDescent="0.25">
      <c r="A74" s="75" t="s">
        <v>124</v>
      </c>
      <c r="B74" s="75" t="s">
        <v>124</v>
      </c>
      <c r="C74" s="55" t="s">
        <v>150</v>
      </c>
      <c r="D74" s="76"/>
      <c r="E74" s="76"/>
      <c r="F74" s="65"/>
      <c r="G74" s="56"/>
      <c r="H74" s="65"/>
      <c r="I74" s="56"/>
      <c r="J74" s="65"/>
    </row>
    <row r="75" spans="1:10" ht="15.75" x14ac:dyDescent="0.25">
      <c r="A75" s="75" t="s">
        <v>124</v>
      </c>
      <c r="B75" s="75" t="s">
        <v>110</v>
      </c>
      <c r="C75" s="55" t="s">
        <v>151</v>
      </c>
      <c r="D75" s="76"/>
      <c r="E75" s="76"/>
      <c r="F75" s="65"/>
      <c r="G75" s="56"/>
      <c r="H75" s="65"/>
      <c r="I75" s="56"/>
      <c r="J75" s="65"/>
    </row>
    <row r="76" spans="1:10" ht="15.75" x14ac:dyDescent="0.25">
      <c r="A76" s="75" t="s">
        <v>124</v>
      </c>
      <c r="B76" s="75" t="s">
        <v>110</v>
      </c>
      <c r="C76" s="55" t="s">
        <v>152</v>
      </c>
      <c r="D76" s="76"/>
      <c r="E76" s="76"/>
      <c r="F76" s="65"/>
      <c r="G76" s="56"/>
      <c r="H76" s="65"/>
      <c r="I76" s="56"/>
      <c r="J76" s="65"/>
    </row>
    <row r="77" spans="1:10" ht="15.75" x14ac:dyDescent="0.25">
      <c r="A77" s="75" t="s">
        <v>124</v>
      </c>
      <c r="B77" s="75" t="s">
        <v>124</v>
      </c>
      <c r="C77" s="55" t="s">
        <v>153</v>
      </c>
      <c r="D77" s="76"/>
      <c r="E77" s="76"/>
      <c r="F77" s="65"/>
      <c r="G77" s="56"/>
      <c r="H77" s="65"/>
      <c r="I77" s="56"/>
      <c r="J77" s="65"/>
    </row>
    <row r="78" spans="1:10" ht="15.75" x14ac:dyDescent="0.25">
      <c r="A78" s="75" t="s">
        <v>109</v>
      </c>
      <c r="B78" s="75" t="s">
        <v>124</v>
      </c>
      <c r="C78" s="77" t="s">
        <v>154</v>
      </c>
      <c r="D78" s="76"/>
      <c r="E78" s="76"/>
      <c r="F78" s="65"/>
      <c r="G78" s="56"/>
      <c r="H78" s="65"/>
      <c r="I78" s="56"/>
      <c r="J78" s="65"/>
    </row>
    <row r="79" spans="1:10" ht="15.75" x14ac:dyDescent="0.25">
      <c r="A79" s="75" t="s">
        <v>109</v>
      </c>
      <c r="B79" s="75" t="s">
        <v>110</v>
      </c>
      <c r="C79" s="77" t="s">
        <v>155</v>
      </c>
      <c r="D79" s="76"/>
      <c r="E79" s="76"/>
      <c r="F79" s="65"/>
      <c r="G79" s="56"/>
      <c r="H79" s="65"/>
      <c r="I79" s="56"/>
      <c r="J79" s="65"/>
    </row>
    <row r="80" spans="1:10" ht="15.75" x14ac:dyDescent="0.25">
      <c r="A80" s="75" t="s">
        <v>109</v>
      </c>
      <c r="B80" s="75" t="s">
        <v>110</v>
      </c>
      <c r="C80" s="77" t="s">
        <v>156</v>
      </c>
      <c r="D80" s="65"/>
      <c r="E80" s="76"/>
      <c r="F80" s="65"/>
      <c r="G80" s="56"/>
      <c r="H80" s="65"/>
      <c r="I80" s="56"/>
      <c r="J80" s="65"/>
    </row>
    <row r="81" spans="1:10" ht="15.75" x14ac:dyDescent="0.25">
      <c r="A81" s="75" t="s">
        <v>109</v>
      </c>
      <c r="B81" s="75" t="s">
        <v>110</v>
      </c>
      <c r="C81" s="55" t="s">
        <v>157</v>
      </c>
      <c r="D81" s="76"/>
      <c r="E81" s="76"/>
      <c r="F81" s="65"/>
      <c r="G81" s="56"/>
      <c r="H81" s="65"/>
      <c r="I81" s="56"/>
      <c r="J81" s="65"/>
    </row>
    <row r="82" spans="1:10" ht="15.75" x14ac:dyDescent="0.25">
      <c r="A82" s="75" t="s">
        <v>109</v>
      </c>
      <c r="B82" s="75" t="s">
        <v>110</v>
      </c>
      <c r="C82" s="55" t="s">
        <v>158</v>
      </c>
      <c r="D82" s="65"/>
      <c r="E82" s="76"/>
      <c r="F82" s="65"/>
      <c r="G82" s="56"/>
      <c r="H82" s="65"/>
      <c r="I82" s="56"/>
      <c r="J82" s="65"/>
    </row>
    <row r="83" spans="1:10" ht="15.75" x14ac:dyDescent="0.25">
      <c r="A83" s="75" t="s">
        <v>109</v>
      </c>
      <c r="B83" s="75" t="s">
        <v>110</v>
      </c>
      <c r="C83" s="55" t="s">
        <v>41</v>
      </c>
      <c r="D83" s="76"/>
      <c r="E83" s="76"/>
      <c r="F83" s="65"/>
      <c r="G83" s="56"/>
      <c r="H83" s="65"/>
      <c r="I83" s="56"/>
      <c r="J83" s="65"/>
    </row>
    <row r="84" spans="1:10" ht="15.75" x14ac:dyDescent="0.25">
      <c r="A84" s="75" t="s">
        <v>109</v>
      </c>
      <c r="B84" s="75" t="s">
        <v>110</v>
      </c>
      <c r="C84" s="55" t="s">
        <v>159</v>
      </c>
      <c r="D84" s="76"/>
      <c r="E84" s="76"/>
      <c r="F84" s="65"/>
      <c r="G84" s="56"/>
      <c r="H84" s="65"/>
      <c r="I84" s="56"/>
      <c r="J84" s="65"/>
    </row>
    <row r="85" spans="1:10" ht="15.75" x14ac:dyDescent="0.25">
      <c r="A85" s="75" t="s">
        <v>109</v>
      </c>
      <c r="B85" s="75" t="s">
        <v>110</v>
      </c>
      <c r="C85" s="55" t="s">
        <v>160</v>
      </c>
      <c r="D85" s="65"/>
      <c r="E85" s="76"/>
      <c r="F85" s="65"/>
      <c r="G85" s="56"/>
      <c r="H85" s="65"/>
      <c r="I85" s="56"/>
      <c r="J85" s="65"/>
    </row>
    <row r="86" spans="1:10" ht="15.75" x14ac:dyDescent="0.25">
      <c r="A86" s="75" t="s">
        <v>109</v>
      </c>
      <c r="B86" s="75" t="s">
        <v>110</v>
      </c>
      <c r="C86" s="55" t="s">
        <v>40</v>
      </c>
      <c r="D86" s="65"/>
      <c r="E86" s="76"/>
      <c r="F86" s="65"/>
      <c r="G86" s="56"/>
      <c r="H86" s="65"/>
      <c r="I86" s="56"/>
      <c r="J86" s="65"/>
    </row>
    <row r="87" spans="1:10" ht="15.75" x14ac:dyDescent="0.25">
      <c r="A87" s="75" t="s">
        <v>109</v>
      </c>
      <c r="B87" s="75" t="s">
        <v>110</v>
      </c>
      <c r="C87" s="55" t="s">
        <v>161</v>
      </c>
      <c r="D87" s="65"/>
      <c r="E87" s="76"/>
      <c r="F87" s="65"/>
      <c r="G87" s="56"/>
      <c r="H87" s="65"/>
      <c r="I87" s="56"/>
      <c r="J87" s="65"/>
    </row>
    <row r="88" spans="1:10" ht="15.75" x14ac:dyDescent="0.25">
      <c r="A88" s="75" t="s">
        <v>109</v>
      </c>
      <c r="B88" s="75" t="s">
        <v>110</v>
      </c>
      <c r="C88" s="55" t="s">
        <v>42</v>
      </c>
      <c r="D88" s="65"/>
      <c r="E88" s="76"/>
      <c r="F88" s="65"/>
      <c r="G88" s="56"/>
      <c r="H88" s="65"/>
      <c r="I88" s="56"/>
      <c r="J88" s="65"/>
    </row>
    <row r="89" spans="1:10" ht="15.75" x14ac:dyDescent="0.25">
      <c r="A89" s="75" t="s">
        <v>109</v>
      </c>
      <c r="B89" s="75" t="s">
        <v>110</v>
      </c>
      <c r="C89" s="55" t="s">
        <v>162</v>
      </c>
      <c r="D89" s="65"/>
      <c r="E89" s="76"/>
      <c r="F89" s="65"/>
      <c r="G89" s="56"/>
      <c r="H89" s="65"/>
      <c r="I89" s="56"/>
      <c r="J89" s="65"/>
    </row>
    <row r="90" spans="1:10" ht="15.75" x14ac:dyDescent="0.25">
      <c r="A90" s="75" t="s">
        <v>109</v>
      </c>
      <c r="B90" s="75" t="s">
        <v>124</v>
      </c>
      <c r="C90" s="77" t="s">
        <v>163</v>
      </c>
      <c r="D90" s="65"/>
      <c r="E90" s="76"/>
      <c r="F90" s="65"/>
      <c r="G90" s="56"/>
      <c r="H90" s="65"/>
      <c r="I90" s="56"/>
      <c r="J90" s="65"/>
    </row>
    <row r="91" spans="1:10" ht="15.75" x14ac:dyDescent="0.25">
      <c r="A91" s="75" t="s">
        <v>109</v>
      </c>
      <c r="B91" s="75" t="s">
        <v>110</v>
      </c>
      <c r="C91" s="55" t="s">
        <v>164</v>
      </c>
      <c r="D91" s="76"/>
      <c r="E91" s="76"/>
      <c r="F91" s="65"/>
      <c r="G91" s="56"/>
      <c r="H91" s="65"/>
      <c r="I91" s="56"/>
      <c r="J91" s="65"/>
    </row>
    <row r="92" spans="1:10" ht="15.75" x14ac:dyDescent="0.25">
      <c r="A92" s="75" t="s">
        <v>109</v>
      </c>
      <c r="B92" s="75" t="s">
        <v>110</v>
      </c>
      <c r="C92" s="55" t="s">
        <v>165</v>
      </c>
      <c r="D92" s="76"/>
      <c r="E92" s="76"/>
      <c r="F92" s="65"/>
      <c r="G92" s="56"/>
      <c r="H92" s="65"/>
      <c r="I92" s="56"/>
      <c r="J92" s="65"/>
    </row>
    <row r="93" spans="1:10" ht="15.75" x14ac:dyDescent="0.25">
      <c r="A93" s="75" t="s">
        <v>109</v>
      </c>
      <c r="B93" s="75" t="s">
        <v>110</v>
      </c>
      <c r="C93" s="55" t="s">
        <v>166</v>
      </c>
      <c r="D93" s="76"/>
      <c r="E93" s="76"/>
      <c r="F93" s="65"/>
      <c r="G93" s="56"/>
      <c r="H93" s="65"/>
      <c r="I93" s="56"/>
      <c r="J93" s="65"/>
    </row>
    <row r="94" spans="1:10" ht="15.75" x14ac:dyDescent="0.25">
      <c r="A94" s="75" t="s">
        <v>124</v>
      </c>
      <c r="B94" s="75" t="s">
        <v>110</v>
      </c>
      <c r="C94" s="55" t="s">
        <v>167</v>
      </c>
      <c r="D94" s="76"/>
      <c r="E94" s="76"/>
      <c r="F94" s="65"/>
      <c r="G94" s="56"/>
      <c r="H94" s="65"/>
      <c r="I94" s="56"/>
      <c r="J94" s="65"/>
    </row>
    <row r="95" spans="1:10" ht="15.75" x14ac:dyDescent="0.25">
      <c r="A95" s="75" t="s">
        <v>124</v>
      </c>
      <c r="B95" s="75" t="s">
        <v>124</v>
      </c>
      <c r="C95" s="55" t="s">
        <v>168</v>
      </c>
      <c r="D95" s="76"/>
      <c r="E95" s="76"/>
      <c r="F95" s="65"/>
      <c r="G95" s="56"/>
      <c r="H95" s="65"/>
      <c r="I95" s="56"/>
      <c r="J95" s="65"/>
    </row>
    <row r="96" spans="1:10" ht="15.75" x14ac:dyDescent="0.25">
      <c r="A96" s="75" t="s">
        <v>109</v>
      </c>
      <c r="B96" s="75" t="s">
        <v>110</v>
      </c>
      <c r="C96" s="55" t="s">
        <v>169</v>
      </c>
      <c r="D96" s="76"/>
      <c r="E96" s="76"/>
      <c r="F96" s="65"/>
      <c r="G96" s="56"/>
      <c r="H96" s="65"/>
      <c r="I96" s="56"/>
      <c r="J96" s="65"/>
    </row>
    <row r="97" spans="1:10" ht="15.75" x14ac:dyDescent="0.25">
      <c r="A97" s="75" t="s">
        <v>109</v>
      </c>
      <c r="B97" s="75" t="s">
        <v>110</v>
      </c>
      <c r="C97" s="55" t="s">
        <v>170</v>
      </c>
      <c r="D97" s="76"/>
      <c r="E97" s="76"/>
      <c r="F97" s="65"/>
      <c r="G97" s="56"/>
      <c r="H97" s="65"/>
      <c r="I97" s="56"/>
      <c r="J97" s="65"/>
    </row>
    <row r="98" spans="1:10" ht="15.75" x14ac:dyDescent="0.25">
      <c r="A98" s="75" t="s">
        <v>109</v>
      </c>
      <c r="B98" s="75" t="s">
        <v>110</v>
      </c>
      <c r="C98" s="55" t="s">
        <v>171</v>
      </c>
      <c r="D98" s="76"/>
      <c r="E98" s="76"/>
      <c r="F98" s="65"/>
      <c r="G98" s="56"/>
      <c r="H98" s="65"/>
      <c r="I98" s="56"/>
      <c r="J98" s="65"/>
    </row>
    <row r="99" spans="1:10" ht="15.75" x14ac:dyDescent="0.25">
      <c r="A99" s="75" t="s">
        <v>109</v>
      </c>
      <c r="B99" s="75" t="s">
        <v>110</v>
      </c>
      <c r="C99" s="55" t="s">
        <v>172</v>
      </c>
      <c r="D99" s="76"/>
      <c r="E99" s="76"/>
      <c r="F99" s="65"/>
      <c r="G99" s="56"/>
      <c r="H99" s="65"/>
      <c r="I99" s="56"/>
      <c r="J99" s="65"/>
    </row>
    <row r="100" spans="1:10" ht="15.75" x14ac:dyDescent="0.25">
      <c r="A100" s="75" t="s">
        <v>109</v>
      </c>
      <c r="B100" s="75" t="s">
        <v>110</v>
      </c>
      <c r="C100" s="55" t="s">
        <v>173</v>
      </c>
      <c r="D100" s="76"/>
      <c r="E100" s="76"/>
      <c r="F100" s="65"/>
      <c r="G100" s="56"/>
      <c r="H100" s="65"/>
      <c r="I100" s="56"/>
      <c r="J100" s="65"/>
    </row>
    <row r="101" spans="1:10" ht="15.75" x14ac:dyDescent="0.25">
      <c r="A101" s="75" t="s">
        <v>109</v>
      </c>
      <c r="B101" s="75" t="s">
        <v>110</v>
      </c>
      <c r="C101" s="55" t="s">
        <v>174</v>
      </c>
      <c r="D101" s="76"/>
      <c r="E101" s="76"/>
      <c r="F101" s="65"/>
      <c r="G101" s="56"/>
      <c r="H101" s="65"/>
      <c r="I101" s="56"/>
      <c r="J101" s="65"/>
    </row>
    <row r="102" spans="1:10" ht="15.75" x14ac:dyDescent="0.25">
      <c r="A102" s="75" t="s">
        <v>109</v>
      </c>
      <c r="B102" s="75" t="s">
        <v>110</v>
      </c>
      <c r="C102" s="55" t="s">
        <v>175</v>
      </c>
      <c r="D102" s="76"/>
      <c r="E102" s="76"/>
      <c r="F102" s="65"/>
      <c r="G102" s="56"/>
      <c r="H102" s="65"/>
      <c r="I102" s="56"/>
      <c r="J102" s="65"/>
    </row>
    <row r="103" spans="1:10" ht="15.75" x14ac:dyDescent="0.25">
      <c r="A103" s="75" t="s">
        <v>109</v>
      </c>
      <c r="B103" s="75" t="s">
        <v>110</v>
      </c>
      <c r="C103" s="55" t="s">
        <v>176</v>
      </c>
      <c r="D103" s="76"/>
      <c r="E103" s="76"/>
      <c r="F103" s="65"/>
      <c r="G103" s="56"/>
      <c r="H103" s="65"/>
      <c r="I103" s="56"/>
      <c r="J103" s="65"/>
    </row>
    <row r="104" spans="1:10" ht="15.75" x14ac:dyDescent="0.25">
      <c r="A104" s="75" t="s">
        <v>109</v>
      </c>
      <c r="B104" s="75" t="s">
        <v>110</v>
      </c>
      <c r="C104" s="55" t="s">
        <v>177</v>
      </c>
      <c r="D104" s="76"/>
      <c r="E104" s="76"/>
      <c r="F104" s="65"/>
      <c r="G104" s="56"/>
      <c r="H104" s="65"/>
      <c r="I104" s="56"/>
      <c r="J104" s="65"/>
    </row>
    <row r="105" spans="1:10" ht="15.75" x14ac:dyDescent="0.25">
      <c r="A105" s="75" t="s">
        <v>109</v>
      </c>
      <c r="B105" s="75" t="s">
        <v>110</v>
      </c>
      <c r="C105" s="55" t="s">
        <v>178</v>
      </c>
      <c r="D105" s="76"/>
      <c r="E105" s="76"/>
      <c r="F105" s="65"/>
      <c r="G105" s="56"/>
      <c r="H105" s="65"/>
      <c r="I105" s="56"/>
      <c r="J105" s="65"/>
    </row>
    <row r="106" spans="1:10" ht="15.75" x14ac:dyDescent="0.25">
      <c r="A106" s="75" t="s">
        <v>109</v>
      </c>
      <c r="B106" s="75" t="s">
        <v>110</v>
      </c>
      <c r="C106" s="55" t="s">
        <v>179</v>
      </c>
      <c r="D106" s="76"/>
      <c r="E106" s="76"/>
      <c r="F106" s="65"/>
      <c r="G106" s="56"/>
      <c r="H106" s="65"/>
      <c r="I106" s="56"/>
      <c r="J106" s="65"/>
    </row>
    <row r="107" spans="1:10" ht="15.75" x14ac:dyDescent="0.25">
      <c r="A107" s="75" t="s">
        <v>109</v>
      </c>
      <c r="B107" s="75" t="s">
        <v>110</v>
      </c>
      <c r="C107" s="55" t="s">
        <v>180</v>
      </c>
      <c r="D107" s="76"/>
      <c r="E107" s="76"/>
      <c r="F107" s="65"/>
      <c r="G107" s="56"/>
      <c r="H107" s="65"/>
      <c r="I107" s="56"/>
      <c r="J107" s="65"/>
    </row>
    <row r="108" spans="1:10" ht="15.75" x14ac:dyDescent="0.25">
      <c r="A108" s="75" t="s">
        <v>124</v>
      </c>
      <c r="B108" s="75" t="s">
        <v>124</v>
      </c>
      <c r="C108" s="55" t="s">
        <v>181</v>
      </c>
      <c r="D108" s="76"/>
      <c r="E108" s="76"/>
      <c r="F108" s="65"/>
      <c r="G108" s="56"/>
      <c r="H108" s="65"/>
      <c r="I108" s="56"/>
      <c r="J108" s="65"/>
    </row>
    <row r="109" spans="1:10" ht="15.75" x14ac:dyDescent="0.25">
      <c r="A109" s="75" t="s">
        <v>109</v>
      </c>
      <c r="B109" s="75" t="s">
        <v>110</v>
      </c>
      <c r="C109" s="55" t="s">
        <v>182</v>
      </c>
      <c r="D109" s="76"/>
      <c r="E109" s="76"/>
      <c r="F109" s="65"/>
      <c r="G109" s="56"/>
      <c r="H109" s="65"/>
      <c r="I109" s="56"/>
      <c r="J109" s="65"/>
    </row>
    <row r="110" spans="1:10" ht="15.75" x14ac:dyDescent="0.25">
      <c r="A110" s="75" t="s">
        <v>124</v>
      </c>
      <c r="B110" s="75" t="s">
        <v>124</v>
      </c>
      <c r="C110" s="55" t="s">
        <v>183</v>
      </c>
      <c r="D110" s="76"/>
      <c r="E110" s="76"/>
      <c r="F110" s="65"/>
      <c r="G110" s="56"/>
      <c r="H110" s="65"/>
      <c r="I110" s="56"/>
      <c r="J110" s="65"/>
    </row>
    <row r="111" spans="1:10" ht="15.75" x14ac:dyDescent="0.25">
      <c r="A111" s="75" t="s">
        <v>124</v>
      </c>
      <c r="B111" s="75" t="s">
        <v>124</v>
      </c>
      <c r="C111" s="55" t="s">
        <v>184</v>
      </c>
      <c r="D111" s="76"/>
      <c r="E111" s="76"/>
      <c r="F111" s="65"/>
      <c r="G111" s="56"/>
      <c r="H111" s="65"/>
      <c r="I111" s="56"/>
      <c r="J111" s="65"/>
    </row>
    <row r="112" spans="1:10" ht="15.75" x14ac:dyDescent="0.25">
      <c r="A112" s="75" t="s">
        <v>124</v>
      </c>
      <c r="B112" s="75" t="s">
        <v>124</v>
      </c>
      <c r="C112" s="55" t="s">
        <v>185</v>
      </c>
      <c r="D112" s="76"/>
      <c r="E112" s="76"/>
      <c r="F112" s="65"/>
      <c r="G112" s="56"/>
      <c r="H112" s="65"/>
      <c r="I112" s="56"/>
      <c r="J112" s="65"/>
    </row>
    <row r="113" spans="1:10" ht="15.75" x14ac:dyDescent="0.25">
      <c r="A113" s="75" t="s">
        <v>124</v>
      </c>
      <c r="B113" s="75" t="s">
        <v>110</v>
      </c>
      <c r="C113" s="55" t="s">
        <v>186</v>
      </c>
      <c r="D113" s="76"/>
      <c r="E113" s="76"/>
      <c r="F113" s="65"/>
      <c r="G113" s="56"/>
      <c r="H113" s="65"/>
      <c r="I113" s="56"/>
      <c r="J113" s="65"/>
    </row>
    <row r="114" spans="1:10" ht="15.75" x14ac:dyDescent="0.25">
      <c r="A114" s="75" t="s">
        <v>124</v>
      </c>
      <c r="B114" s="75" t="s">
        <v>124</v>
      </c>
      <c r="C114" s="55" t="s">
        <v>187</v>
      </c>
      <c r="D114" s="76"/>
      <c r="E114" s="76"/>
      <c r="F114" s="65"/>
      <c r="G114" s="56"/>
      <c r="H114" s="65"/>
      <c r="I114" s="56"/>
      <c r="J114" s="65"/>
    </row>
    <row r="115" spans="1:10" ht="15.75" x14ac:dyDescent="0.25">
      <c r="A115" s="75" t="s">
        <v>124</v>
      </c>
      <c r="B115" s="75" t="s">
        <v>124</v>
      </c>
      <c r="C115" s="55" t="s">
        <v>188</v>
      </c>
      <c r="D115" s="76"/>
      <c r="E115" s="76"/>
      <c r="F115" s="65"/>
      <c r="G115" s="56"/>
      <c r="H115" s="65"/>
      <c r="I115" s="56"/>
      <c r="J115" s="65"/>
    </row>
    <row r="116" spans="1:10" ht="15.75" x14ac:dyDescent="0.25">
      <c r="A116" s="75" t="s">
        <v>124</v>
      </c>
      <c r="B116" s="75" t="s">
        <v>124</v>
      </c>
      <c r="C116" s="55" t="s">
        <v>189</v>
      </c>
      <c r="D116" s="76"/>
      <c r="E116" s="76"/>
      <c r="F116" s="65"/>
      <c r="G116" s="56"/>
      <c r="H116" s="65"/>
      <c r="I116" s="56"/>
      <c r="J116" s="65"/>
    </row>
    <row r="117" spans="1:10" ht="15.75" x14ac:dyDescent="0.25">
      <c r="A117" s="75" t="s">
        <v>124</v>
      </c>
      <c r="B117" s="75" t="s">
        <v>124</v>
      </c>
      <c r="C117" s="55" t="s">
        <v>190</v>
      </c>
      <c r="D117" s="76"/>
      <c r="E117" s="76"/>
      <c r="F117" s="65"/>
      <c r="G117" s="56"/>
      <c r="H117" s="65"/>
      <c r="I117" s="56"/>
      <c r="J117" s="65"/>
    </row>
    <row r="118" spans="1:10" ht="15.75" x14ac:dyDescent="0.25">
      <c r="A118" s="75" t="s">
        <v>124</v>
      </c>
      <c r="B118" s="75" t="s">
        <v>124</v>
      </c>
      <c r="C118" s="55" t="s">
        <v>191</v>
      </c>
      <c r="D118" s="76"/>
      <c r="E118" s="76"/>
      <c r="F118" s="65"/>
      <c r="G118" s="56"/>
      <c r="H118" s="65"/>
      <c r="I118" s="56"/>
      <c r="J118" s="65"/>
    </row>
    <row r="119" spans="1:10" ht="15.75" x14ac:dyDescent="0.25">
      <c r="A119" s="75" t="s">
        <v>124</v>
      </c>
      <c r="B119" s="75" t="s">
        <v>124</v>
      </c>
      <c r="C119" s="55" t="s">
        <v>192</v>
      </c>
      <c r="D119" s="76"/>
      <c r="E119" s="76"/>
      <c r="F119" s="65"/>
      <c r="G119" s="56"/>
      <c r="H119" s="65"/>
      <c r="I119" s="56"/>
      <c r="J119" s="65"/>
    </row>
    <row r="120" spans="1:10" ht="15.75" x14ac:dyDescent="0.25">
      <c r="A120" s="75" t="s">
        <v>124</v>
      </c>
      <c r="B120" s="75" t="s">
        <v>124</v>
      </c>
      <c r="C120" s="55" t="s">
        <v>193</v>
      </c>
      <c r="D120" s="76"/>
      <c r="E120" s="76"/>
      <c r="F120" s="65"/>
      <c r="G120" s="56"/>
      <c r="H120" s="65"/>
      <c r="I120" s="56"/>
      <c r="J120" s="65"/>
    </row>
    <row r="121" spans="1:10" ht="15.75" x14ac:dyDescent="0.25">
      <c r="A121" s="75" t="s">
        <v>109</v>
      </c>
      <c r="B121" s="75" t="s">
        <v>110</v>
      </c>
      <c r="C121" s="77" t="s">
        <v>102</v>
      </c>
      <c r="D121" s="76"/>
      <c r="E121" s="76"/>
      <c r="F121" s="65"/>
      <c r="G121" s="56"/>
      <c r="H121" s="65"/>
      <c r="I121" s="56"/>
      <c r="J121" s="65"/>
    </row>
    <row r="122" spans="1:10" ht="15.75" x14ac:dyDescent="0.25">
      <c r="A122" s="75" t="s">
        <v>109</v>
      </c>
      <c r="B122" s="75" t="s">
        <v>110</v>
      </c>
      <c r="C122" s="77" t="s">
        <v>194</v>
      </c>
      <c r="D122" s="76"/>
      <c r="E122" s="76"/>
      <c r="F122" s="65"/>
      <c r="G122" s="56"/>
      <c r="H122" s="65"/>
      <c r="I122" s="56"/>
      <c r="J122" s="65"/>
    </row>
    <row r="123" spans="1:10" ht="15.75" x14ac:dyDescent="0.25">
      <c r="A123" s="75" t="s">
        <v>109</v>
      </c>
      <c r="B123" s="75" t="s">
        <v>110</v>
      </c>
      <c r="C123" s="77" t="s">
        <v>195</v>
      </c>
      <c r="D123" s="76"/>
      <c r="E123" s="76"/>
      <c r="F123" s="65"/>
      <c r="G123" s="56"/>
      <c r="H123" s="65"/>
      <c r="I123" s="56"/>
      <c r="J123" s="65"/>
    </row>
    <row r="124" spans="1:10" ht="15.75" x14ac:dyDescent="0.25">
      <c r="A124" s="75" t="s">
        <v>124</v>
      </c>
      <c r="B124" s="75" t="s">
        <v>124</v>
      </c>
      <c r="C124" s="77" t="s">
        <v>196</v>
      </c>
      <c r="D124" s="76"/>
      <c r="E124" s="76"/>
      <c r="F124" s="65"/>
      <c r="G124" s="56"/>
      <c r="H124" s="65"/>
      <c r="I124" s="56"/>
      <c r="J124" s="65"/>
    </row>
    <row r="125" spans="1:10" ht="15.75" x14ac:dyDescent="0.25">
      <c r="A125" s="75"/>
      <c r="B125" s="75"/>
      <c r="C125" s="56"/>
      <c r="D125" s="76"/>
      <c r="E125" s="76"/>
      <c r="F125" s="65"/>
      <c r="G125" s="56"/>
      <c r="H125" s="65"/>
      <c r="I125" s="56"/>
      <c r="J125" s="65"/>
    </row>
    <row r="126" spans="1:10" ht="15.75" x14ac:dyDescent="0.25">
      <c r="A126" s="75"/>
      <c r="B126" s="75"/>
      <c r="C126" s="56"/>
      <c r="D126" s="76"/>
      <c r="E126" s="76"/>
      <c r="F126" s="65"/>
      <c r="G126" s="56"/>
      <c r="H126" s="65"/>
      <c r="I126" s="56"/>
      <c r="J126" s="65"/>
    </row>
    <row r="127" spans="1:10" ht="15.75" x14ac:dyDescent="0.25">
      <c r="A127" s="75"/>
      <c r="B127" s="75"/>
      <c r="C127" s="62" t="s">
        <v>197</v>
      </c>
      <c r="D127" s="76"/>
      <c r="E127" s="76"/>
      <c r="F127" s="68" t="s">
        <v>95</v>
      </c>
      <c r="G127" s="56"/>
      <c r="H127" s="68" t="s">
        <v>95</v>
      </c>
      <c r="I127" s="56"/>
      <c r="J127" s="68" t="s">
        <v>95</v>
      </c>
    </row>
    <row r="128" spans="1:10" ht="15.75" x14ac:dyDescent="0.25">
      <c r="A128" s="75"/>
      <c r="B128" s="75"/>
      <c r="C128" s="62"/>
      <c r="D128" s="76"/>
      <c r="E128" s="76"/>
      <c r="F128" s="66"/>
      <c r="G128" s="86"/>
      <c r="H128" s="86"/>
      <c r="I128" s="86"/>
      <c r="J128" s="86"/>
    </row>
    <row r="129" spans="1:10" ht="15.75" x14ac:dyDescent="0.25">
      <c r="A129" s="75"/>
      <c r="B129" s="75"/>
      <c r="C129" s="62" t="s">
        <v>198</v>
      </c>
      <c r="D129" s="76"/>
      <c r="E129" s="76"/>
      <c r="F129" s="66"/>
      <c r="G129" s="86"/>
      <c r="H129" s="86"/>
      <c r="I129" s="86"/>
      <c r="J129" s="86"/>
    </row>
    <row r="130" spans="1:10" ht="15.75" x14ac:dyDescent="0.25">
      <c r="A130" s="75" t="s">
        <v>199</v>
      </c>
      <c r="B130" s="75" t="s">
        <v>124</v>
      </c>
      <c r="C130" s="56" t="s">
        <v>200</v>
      </c>
      <c r="D130" s="76"/>
      <c r="E130" s="76"/>
      <c r="F130" s="65"/>
      <c r="G130" s="56"/>
      <c r="H130" s="65"/>
      <c r="I130" s="56"/>
      <c r="J130" s="65"/>
    </row>
    <row r="131" spans="1:10" ht="15.75" x14ac:dyDescent="0.25">
      <c r="A131" s="75" t="s">
        <v>199</v>
      </c>
      <c r="B131" s="75" t="s">
        <v>124</v>
      </c>
      <c r="C131" s="56" t="s">
        <v>201</v>
      </c>
      <c r="D131" s="76"/>
      <c r="E131" s="76"/>
      <c r="F131" s="65"/>
      <c r="G131" s="56"/>
      <c r="H131" s="65"/>
      <c r="I131" s="56"/>
      <c r="J131" s="65"/>
    </row>
    <row r="132" spans="1:10" ht="15.75" x14ac:dyDescent="0.25">
      <c r="A132" s="75" t="s">
        <v>199</v>
      </c>
      <c r="B132" s="75" t="s">
        <v>124</v>
      </c>
      <c r="C132" s="56" t="s">
        <v>202</v>
      </c>
      <c r="D132" s="76"/>
      <c r="E132" s="76"/>
      <c r="F132" s="65"/>
      <c r="G132" s="56"/>
      <c r="H132" s="65"/>
      <c r="I132" s="56"/>
      <c r="J132" s="65"/>
    </row>
    <row r="133" spans="1:10" ht="15.75" x14ac:dyDescent="0.25">
      <c r="A133" s="75" t="s">
        <v>199</v>
      </c>
      <c r="B133" s="75" t="s">
        <v>124</v>
      </c>
      <c r="C133" s="56" t="s">
        <v>203</v>
      </c>
      <c r="D133" s="76"/>
      <c r="E133" s="76"/>
      <c r="F133" s="65"/>
      <c r="G133" s="56"/>
      <c r="H133" s="65"/>
      <c r="I133" s="56"/>
      <c r="J133" s="65"/>
    </row>
    <row r="134" spans="1:10" ht="15.75" x14ac:dyDescent="0.25">
      <c r="A134" s="75" t="s">
        <v>199</v>
      </c>
      <c r="B134" s="75" t="s">
        <v>124</v>
      </c>
      <c r="C134" s="56" t="s">
        <v>204</v>
      </c>
      <c r="D134" s="76"/>
      <c r="E134" s="76"/>
      <c r="F134" s="65"/>
      <c r="G134" s="56"/>
      <c r="H134" s="65"/>
      <c r="I134" s="56"/>
      <c r="J134" s="65"/>
    </row>
    <row r="135" spans="1:10" ht="15.75" x14ac:dyDescent="0.25">
      <c r="A135" s="75" t="s">
        <v>199</v>
      </c>
      <c r="B135" s="75" t="s">
        <v>124</v>
      </c>
      <c r="C135" s="56" t="s">
        <v>205</v>
      </c>
      <c r="D135" s="76"/>
      <c r="E135" s="76"/>
      <c r="F135" s="65"/>
      <c r="G135" s="56"/>
      <c r="H135" s="65"/>
      <c r="I135" s="56"/>
      <c r="J135" s="65"/>
    </row>
    <row r="136" spans="1:10" ht="15.75" x14ac:dyDescent="0.25">
      <c r="A136" s="75" t="s">
        <v>199</v>
      </c>
      <c r="B136" s="75" t="s">
        <v>124</v>
      </c>
      <c r="C136" s="56" t="s">
        <v>206</v>
      </c>
      <c r="D136" s="76"/>
      <c r="E136" s="76"/>
      <c r="F136" s="65"/>
      <c r="G136" s="56"/>
      <c r="H136" s="65"/>
      <c r="I136" s="56"/>
      <c r="J136" s="65"/>
    </row>
    <row r="137" spans="1:10" ht="15.75" x14ac:dyDescent="0.25">
      <c r="A137" s="75" t="s">
        <v>199</v>
      </c>
      <c r="B137" s="75" t="s">
        <v>124</v>
      </c>
      <c r="C137" s="56" t="s">
        <v>207</v>
      </c>
      <c r="D137" s="76"/>
      <c r="E137" s="76"/>
      <c r="F137" s="65"/>
      <c r="G137" s="56"/>
      <c r="H137" s="65"/>
      <c r="I137" s="56"/>
      <c r="J137" s="65"/>
    </row>
    <row r="138" spans="1:10" ht="15.75" x14ac:dyDescent="0.25">
      <c r="A138" s="75" t="s">
        <v>199</v>
      </c>
      <c r="B138" s="75" t="s">
        <v>124</v>
      </c>
      <c r="C138" s="56"/>
      <c r="D138" s="76"/>
      <c r="E138" s="76"/>
      <c r="F138" s="65"/>
      <c r="G138" s="56"/>
      <c r="H138" s="65"/>
      <c r="I138" s="56"/>
      <c r="J138" s="65"/>
    </row>
    <row r="139" spans="1:10" ht="15.75" x14ac:dyDescent="0.25">
      <c r="A139" s="75" t="s">
        <v>199</v>
      </c>
      <c r="B139" s="75" t="s">
        <v>124</v>
      </c>
      <c r="C139" s="56"/>
      <c r="D139" s="76"/>
      <c r="E139" s="76"/>
      <c r="F139" s="65"/>
      <c r="G139" s="56"/>
      <c r="H139" s="65"/>
      <c r="I139" s="56"/>
      <c r="J139" s="65"/>
    </row>
    <row r="140" spans="1:10" ht="15.75" x14ac:dyDescent="0.25">
      <c r="A140" s="75"/>
      <c r="B140" s="75"/>
      <c r="C140" s="62" t="s">
        <v>22</v>
      </c>
      <c r="D140" s="57"/>
      <c r="E140" s="57"/>
      <c r="F140" s="78" t="s">
        <v>95</v>
      </c>
      <c r="G140" s="56"/>
      <c r="H140" s="78" t="s">
        <v>95</v>
      </c>
      <c r="I140" s="56"/>
      <c r="J140" s="78" t="s">
        <v>95</v>
      </c>
    </row>
    <row r="141" spans="1:10" ht="15.75" x14ac:dyDescent="0.25">
      <c r="A141" s="75"/>
      <c r="B141" s="75"/>
      <c r="C141" s="62"/>
      <c r="D141" s="57"/>
      <c r="E141" s="57"/>
      <c r="F141" s="56"/>
      <c r="G141" s="86"/>
      <c r="H141" s="86"/>
      <c r="I141" s="86"/>
      <c r="J141" s="86"/>
    </row>
    <row r="142" spans="1:10" ht="18.75" x14ac:dyDescent="0.3">
      <c r="A142" s="75"/>
      <c r="B142" s="75"/>
      <c r="C142" s="70" t="s">
        <v>208</v>
      </c>
      <c r="D142" s="79"/>
      <c r="E142" s="79"/>
      <c r="F142" s="80" t="s">
        <v>95</v>
      </c>
      <c r="G142" s="73"/>
      <c r="H142" s="80" t="s">
        <v>95</v>
      </c>
      <c r="I142" s="73"/>
      <c r="J142" s="81" t="s">
        <v>95</v>
      </c>
    </row>
    <row r="143" spans="1:10" ht="18.75" x14ac:dyDescent="0.3">
      <c r="A143" s="54"/>
      <c r="B143" s="54"/>
      <c r="C143" s="57"/>
      <c r="D143" s="57"/>
      <c r="E143" s="57"/>
      <c r="F143" s="62"/>
      <c r="G143" s="86"/>
      <c r="H143" s="86"/>
      <c r="I143" s="86"/>
      <c r="J143" s="86"/>
    </row>
    <row r="144" spans="1:10" ht="18.75" x14ac:dyDescent="0.3">
      <c r="A144" s="56"/>
      <c r="B144" s="56"/>
      <c r="C144" s="70" t="s">
        <v>50</v>
      </c>
      <c r="D144" s="79"/>
      <c r="E144" s="79"/>
      <c r="F144" s="80" t="s">
        <v>95</v>
      </c>
      <c r="G144" s="73"/>
      <c r="H144" s="80" t="s">
        <v>95</v>
      </c>
      <c r="I144" s="73"/>
      <c r="J144" s="81" t="s">
        <v>95</v>
      </c>
    </row>
    <row r="145" spans="1:10" ht="18.75" x14ac:dyDescent="0.3">
      <c r="A145" s="54"/>
      <c r="B145" s="54"/>
      <c r="C145" s="57"/>
      <c r="D145" s="57"/>
      <c r="E145" s="57"/>
      <c r="F145" s="62"/>
      <c r="G145" s="86"/>
      <c r="H145" s="86"/>
      <c r="I145" s="86"/>
      <c r="J145" s="86"/>
    </row>
    <row r="146" spans="1:10" ht="15.75" x14ac:dyDescent="0.25">
      <c r="A146" s="56"/>
      <c r="B146" s="56"/>
      <c r="C146" s="56"/>
      <c r="D146" s="57"/>
      <c r="E146" s="78" t="s">
        <v>209</v>
      </c>
      <c r="F146" s="78" t="s">
        <v>95</v>
      </c>
      <c r="G146" s="56"/>
      <c r="H146" s="78" t="s">
        <v>95</v>
      </c>
      <c r="I146" s="56"/>
      <c r="J146" s="78" t="s">
        <v>95</v>
      </c>
    </row>
    <row r="147" spans="1:10" ht="15.75" x14ac:dyDescent="0.25">
      <c r="A147" s="56"/>
      <c r="B147" s="56"/>
      <c r="C147" s="82"/>
      <c r="D147" s="57"/>
      <c r="E147" s="78" t="s">
        <v>210</v>
      </c>
      <c r="F147" s="78" t="s">
        <v>95</v>
      </c>
      <c r="G147" s="56"/>
      <c r="H147" s="78" t="s">
        <v>95</v>
      </c>
      <c r="I147" s="56"/>
      <c r="J147" s="78" t="s">
        <v>95</v>
      </c>
    </row>
    <row r="148" spans="1:10" ht="15.75" x14ac:dyDescent="0.25">
      <c r="A148" s="56"/>
      <c r="B148" s="56"/>
      <c r="C148" s="82"/>
      <c r="D148" s="57"/>
      <c r="E148" s="86"/>
      <c r="F148" s="86"/>
      <c r="G148" s="86"/>
      <c r="H148" s="86"/>
      <c r="I148" s="86"/>
      <c r="J148" s="86"/>
    </row>
    <row r="149" spans="1:10" ht="15.75" x14ac:dyDescent="0.25">
      <c r="A149" s="56"/>
      <c r="B149" s="56"/>
      <c r="C149" s="82"/>
      <c r="D149" s="57"/>
      <c r="E149" s="78" t="s">
        <v>211</v>
      </c>
      <c r="F149" s="78" t="s">
        <v>95</v>
      </c>
      <c r="G149" s="56"/>
      <c r="H149" s="78" t="s">
        <v>95</v>
      </c>
      <c r="I149" s="56"/>
      <c r="J149" s="78" t="s">
        <v>95</v>
      </c>
    </row>
    <row r="150" spans="1:10" ht="15.75" x14ac:dyDescent="0.25">
      <c r="A150" s="56"/>
      <c r="B150" s="56"/>
      <c r="C150" s="82"/>
      <c r="D150" s="57"/>
      <c r="E150" s="78" t="s">
        <v>212</v>
      </c>
      <c r="F150" s="78" t="s">
        <v>95</v>
      </c>
      <c r="G150" s="56"/>
      <c r="H150" s="78" t="s">
        <v>95</v>
      </c>
      <c r="I150" s="56"/>
      <c r="J150" s="78" t="s">
        <v>95</v>
      </c>
    </row>
    <row r="151" spans="1:10" ht="15.75" x14ac:dyDescent="0.25">
      <c r="A151" s="56"/>
      <c r="B151" s="56"/>
      <c r="C151" s="82"/>
      <c r="D151" s="57"/>
      <c r="E151" s="78" t="s">
        <v>213</v>
      </c>
      <c r="F151" s="78" t="s">
        <v>95</v>
      </c>
      <c r="G151" s="56"/>
      <c r="H151" s="78" t="s">
        <v>95</v>
      </c>
      <c r="I151" s="56"/>
      <c r="J151" s="78" t="s">
        <v>95</v>
      </c>
    </row>
    <row r="152" spans="1:10" ht="15.75" x14ac:dyDescent="0.25">
      <c r="A152" s="56"/>
      <c r="B152" s="56"/>
      <c r="C152" s="82"/>
      <c r="D152" s="57"/>
      <c r="E152" s="57"/>
      <c r="F152" s="56"/>
      <c r="G152" s="86"/>
      <c r="H152" s="86"/>
      <c r="I152" s="86"/>
      <c r="J152" s="86"/>
    </row>
    <row r="153" spans="1:10" ht="15.75" x14ac:dyDescent="0.25">
      <c r="A153" s="56"/>
      <c r="B153" s="56"/>
      <c r="C153" s="82"/>
      <c r="D153" s="56"/>
      <c r="E153" s="86"/>
      <c r="F153" s="86"/>
      <c r="G153" s="86"/>
      <c r="H153" s="86"/>
      <c r="I153" s="86"/>
      <c r="J153" s="86"/>
    </row>
    <row r="154" spans="1:10" ht="15.75" x14ac:dyDescent="0.25">
      <c r="A154" s="56"/>
      <c r="B154" s="56"/>
      <c r="C154" s="82"/>
      <c r="D154" s="57"/>
      <c r="E154" s="57"/>
      <c r="F154" s="56"/>
      <c r="G154" s="86"/>
      <c r="H154" s="86"/>
      <c r="I154" s="86"/>
      <c r="J154" s="86"/>
    </row>
    <row r="155" spans="1:10" ht="15.75" x14ac:dyDescent="0.25">
      <c r="A155" s="56"/>
      <c r="B155" s="56"/>
      <c r="C155" s="82"/>
      <c r="D155" s="57"/>
      <c r="E155" s="57"/>
      <c r="F155" s="56"/>
      <c r="G155" s="86"/>
      <c r="H155" s="86"/>
      <c r="I155" s="86"/>
      <c r="J155" s="86"/>
    </row>
    <row r="156" spans="1:10" ht="15.75" x14ac:dyDescent="0.25">
      <c r="A156" s="56"/>
      <c r="B156" s="56"/>
      <c r="C156" s="82"/>
      <c r="D156" s="57"/>
      <c r="E156" s="57"/>
      <c r="F156" s="56"/>
      <c r="G156" s="86"/>
      <c r="H156" s="86"/>
      <c r="I156" s="86"/>
      <c r="J156" s="86"/>
    </row>
    <row r="157" spans="1:10" ht="15.75" x14ac:dyDescent="0.25">
      <c r="A157" s="56"/>
      <c r="B157" s="56"/>
      <c r="C157" s="82"/>
      <c r="D157" s="57"/>
      <c r="E157" s="57"/>
      <c r="F157" s="56"/>
      <c r="G157" s="86"/>
      <c r="H157" s="86"/>
      <c r="I157" s="86"/>
      <c r="J157" s="86"/>
    </row>
    <row r="158" spans="1:10" ht="15.75" x14ac:dyDescent="0.25">
      <c r="A158" s="56"/>
      <c r="B158" s="56"/>
      <c r="C158" s="82"/>
      <c r="D158" s="57"/>
      <c r="E158" s="57"/>
      <c r="F158" s="56"/>
      <c r="G158" s="86"/>
      <c r="H158" s="86"/>
      <c r="I158" s="86"/>
      <c r="J158" s="86"/>
    </row>
    <row r="159" spans="1:10" ht="15.75" x14ac:dyDescent="0.25">
      <c r="A159" s="56"/>
      <c r="B159" s="56"/>
      <c r="C159" s="82"/>
      <c r="D159" s="57"/>
      <c r="E159" s="57"/>
      <c r="F159" s="56"/>
      <c r="G159" s="86"/>
      <c r="H159" s="86"/>
      <c r="I159" s="86"/>
      <c r="J159" s="86"/>
    </row>
    <row r="160" spans="1:10" ht="15.75" x14ac:dyDescent="0.25">
      <c r="A160" s="56"/>
      <c r="B160" s="56"/>
      <c r="C160" s="56"/>
      <c r="D160" s="57"/>
      <c r="E160" s="57"/>
      <c r="F160" s="56"/>
      <c r="G160" s="86"/>
      <c r="H160" s="86"/>
      <c r="I160" s="86"/>
      <c r="J160" s="86"/>
    </row>
    <row r="161" spans="1:10" ht="15.75" x14ac:dyDescent="0.25">
      <c r="A161" s="56"/>
      <c r="B161" s="56"/>
      <c r="C161" s="56"/>
      <c r="D161" s="57"/>
      <c r="E161" s="57"/>
      <c r="F161" s="56"/>
      <c r="G161" s="86"/>
      <c r="H161" s="86"/>
      <c r="I161" s="86"/>
      <c r="J161" s="86"/>
    </row>
    <row r="162" spans="1:10" ht="15.75" x14ac:dyDescent="0.25">
      <c r="A162" s="56"/>
      <c r="B162" s="56"/>
      <c r="C162" s="56"/>
      <c r="D162" s="57"/>
      <c r="E162" s="57"/>
      <c r="F162" s="56"/>
      <c r="G162" s="86"/>
      <c r="H162" s="86"/>
      <c r="I162" s="86"/>
      <c r="J162" s="86"/>
    </row>
    <row r="163" spans="1:10" ht="15.75" x14ac:dyDescent="0.25">
      <c r="A163" s="56"/>
      <c r="B163" s="56"/>
      <c r="C163" s="56"/>
      <c r="D163" s="57"/>
      <c r="E163" s="57"/>
      <c r="F163" s="56"/>
      <c r="G163" s="86"/>
      <c r="H163" s="86"/>
      <c r="I163" s="86"/>
      <c r="J163" s="86"/>
    </row>
    <row r="164" spans="1:10" ht="15.75" x14ac:dyDescent="0.25">
      <c r="A164" s="56"/>
      <c r="B164" s="56"/>
      <c r="C164" s="56"/>
      <c r="D164" s="57"/>
      <c r="E164" s="57"/>
      <c r="F164" s="56"/>
      <c r="G164" s="86"/>
      <c r="H164" s="86"/>
      <c r="I164" s="86"/>
      <c r="J164" s="86"/>
    </row>
    <row r="165" spans="1:10" ht="15.75" x14ac:dyDescent="0.25">
      <c r="A165" s="56"/>
      <c r="B165" s="56"/>
      <c r="C165" s="56"/>
      <c r="D165" s="57"/>
      <c r="E165" s="57"/>
      <c r="F165" s="56"/>
      <c r="G165" s="86"/>
      <c r="H165" s="86"/>
      <c r="I165" s="86"/>
      <c r="J165" s="86"/>
    </row>
    <row r="166" spans="1:10" ht="15.75" x14ac:dyDescent="0.25">
      <c r="A166" s="56"/>
      <c r="B166" s="56"/>
      <c r="C166" s="56"/>
      <c r="D166" s="57"/>
      <c r="E166" s="57"/>
      <c r="F166" s="56"/>
      <c r="G166" s="86"/>
      <c r="H166" s="86"/>
      <c r="I166" s="86"/>
      <c r="J166" s="86"/>
    </row>
    <row r="167" spans="1:10" ht="15.75" x14ac:dyDescent="0.25">
      <c r="A167" s="56"/>
      <c r="B167" s="56"/>
      <c r="C167" s="56"/>
      <c r="D167" s="57"/>
      <c r="E167" s="57"/>
      <c r="F167" s="56"/>
      <c r="G167" s="86"/>
      <c r="H167" s="86"/>
      <c r="I167" s="86"/>
      <c r="J167" s="86"/>
    </row>
    <row r="168" spans="1:10" ht="15.75" x14ac:dyDescent="0.25">
      <c r="A168" s="56"/>
      <c r="B168" s="56"/>
      <c r="C168" s="56"/>
      <c r="D168" s="57"/>
      <c r="E168" s="57"/>
      <c r="F168" s="56"/>
      <c r="G168" s="86"/>
      <c r="H168" s="86"/>
      <c r="I168" s="86"/>
      <c r="J168" s="86"/>
    </row>
    <row r="169" spans="1:10" ht="15.75" x14ac:dyDescent="0.25">
      <c r="A169" s="56"/>
      <c r="B169" s="56"/>
      <c r="C169" s="56"/>
      <c r="D169" s="57"/>
      <c r="E169" s="57"/>
      <c r="F169" s="56"/>
      <c r="G169" s="86"/>
      <c r="H169" s="86"/>
      <c r="I169" s="86"/>
      <c r="J169" s="86"/>
    </row>
    <row r="170" spans="1:10" ht="15.75" x14ac:dyDescent="0.25">
      <c r="A170" s="56"/>
      <c r="B170" s="56"/>
      <c r="C170" s="56"/>
      <c r="D170" s="57"/>
      <c r="E170" s="57"/>
      <c r="F170" s="56"/>
      <c r="G170" s="86"/>
      <c r="H170" s="86"/>
      <c r="I170" s="86"/>
      <c r="J170" s="86"/>
    </row>
    <row r="171" spans="1:10" ht="15.75" x14ac:dyDescent="0.25">
      <c r="A171" s="56"/>
      <c r="B171" s="56"/>
      <c r="C171" s="56"/>
      <c r="D171" s="57"/>
      <c r="E171" s="57"/>
      <c r="F171" s="56"/>
      <c r="G171" s="86"/>
      <c r="H171" s="86"/>
      <c r="I171" s="86"/>
      <c r="J171" s="86"/>
    </row>
    <row r="172" spans="1:10" ht="15.75" x14ac:dyDescent="0.25">
      <c r="A172" s="56"/>
      <c r="B172" s="56"/>
      <c r="C172" s="56"/>
      <c r="D172" s="57"/>
      <c r="E172" s="57"/>
      <c r="F172" s="56"/>
      <c r="G172" s="61"/>
      <c r="H172" s="61"/>
      <c r="I172" s="86"/>
      <c r="J172" s="86"/>
    </row>
    <row r="173" spans="1:10" ht="15.75" x14ac:dyDescent="0.25">
      <c r="A173" s="56"/>
      <c r="B173" s="56"/>
      <c r="C173" s="56"/>
      <c r="D173" s="57"/>
      <c r="E173" s="57"/>
      <c r="F173" s="56"/>
      <c r="G173" s="86"/>
      <c r="H173" s="86"/>
      <c r="I173" s="86"/>
      <c r="J173" s="86"/>
    </row>
    <row r="174" spans="1:10" ht="15.75" x14ac:dyDescent="0.25">
      <c r="A174" s="56"/>
      <c r="B174" s="56"/>
      <c r="C174" s="56"/>
      <c r="D174" s="57"/>
      <c r="E174" s="57"/>
      <c r="F174" s="56"/>
      <c r="G174" s="86"/>
      <c r="H174" s="86"/>
      <c r="I174" s="86"/>
      <c r="J174" s="86"/>
    </row>
    <row r="175" spans="1:10" ht="15.75" x14ac:dyDescent="0.25">
      <c r="A175" s="56"/>
      <c r="B175" s="56"/>
      <c r="C175" s="56"/>
      <c r="D175" s="57"/>
      <c r="E175" s="57"/>
      <c r="F175" s="56"/>
      <c r="G175" s="86"/>
      <c r="H175" s="86"/>
      <c r="I175" s="86"/>
      <c r="J175" s="86"/>
    </row>
    <row r="176" spans="1:10" ht="15.75" x14ac:dyDescent="0.25">
      <c r="A176" s="56"/>
      <c r="B176" s="56"/>
      <c r="C176" s="56"/>
      <c r="D176" s="57"/>
      <c r="E176" s="57"/>
      <c r="F176" s="56"/>
      <c r="G176" s="86"/>
      <c r="H176" s="86"/>
      <c r="I176" s="86"/>
      <c r="J176" s="86"/>
    </row>
    <row r="177" spans="1:10" ht="15.75" x14ac:dyDescent="0.25">
      <c r="A177" s="56"/>
      <c r="B177" s="56"/>
      <c r="C177" s="56"/>
      <c r="D177" s="57"/>
      <c r="E177" s="57"/>
      <c r="F177" s="56"/>
      <c r="G177" s="86"/>
      <c r="H177" s="86"/>
      <c r="I177" s="86"/>
      <c r="J177" s="86"/>
    </row>
    <row r="178" spans="1:10" ht="15.75" x14ac:dyDescent="0.25">
      <c r="A178" s="56"/>
      <c r="B178" s="56"/>
      <c r="C178" s="56"/>
      <c r="D178" s="57"/>
      <c r="E178" s="57"/>
      <c r="F178" s="56"/>
      <c r="G178" s="86"/>
      <c r="H178" s="86"/>
      <c r="I178" s="86"/>
      <c r="J178" s="86"/>
    </row>
  </sheetData>
  <mergeCells count="88">
    <mergeCell ref="G158:H158"/>
    <mergeCell ref="I158:J158"/>
    <mergeCell ref="I155:J155"/>
    <mergeCell ref="G155:H155"/>
    <mergeCell ref="G156:H156"/>
    <mergeCell ref="I156:J156"/>
    <mergeCell ref="G157:H157"/>
    <mergeCell ref="I157:J157"/>
    <mergeCell ref="E153:F153"/>
    <mergeCell ref="G153:H153"/>
    <mergeCell ref="I153:J153"/>
    <mergeCell ref="G154:H154"/>
    <mergeCell ref="I154:J154"/>
    <mergeCell ref="E148:F148"/>
    <mergeCell ref="G148:H148"/>
    <mergeCell ref="I148:J148"/>
    <mergeCell ref="I152:J152"/>
    <mergeCell ref="G152:H152"/>
    <mergeCell ref="G141:H141"/>
    <mergeCell ref="I141:J141"/>
    <mergeCell ref="I143:J143"/>
    <mergeCell ref="G143:H143"/>
    <mergeCell ref="G145:H145"/>
    <mergeCell ref="I145:J145"/>
    <mergeCell ref="G35:H35"/>
    <mergeCell ref="I35:J35"/>
    <mergeCell ref="G128:H128"/>
    <mergeCell ref="I128:J128"/>
    <mergeCell ref="G129:H129"/>
    <mergeCell ref="I129:J129"/>
    <mergeCell ref="I20:J20"/>
    <mergeCell ref="G20:H20"/>
    <mergeCell ref="G32:H32"/>
    <mergeCell ref="I32:J32"/>
    <mergeCell ref="G34:H34"/>
    <mergeCell ref="I34:J34"/>
    <mergeCell ref="I174:J174"/>
    <mergeCell ref="I175:J175"/>
    <mergeCell ref="I176:J176"/>
    <mergeCell ref="C1:F1"/>
    <mergeCell ref="G1:H1"/>
    <mergeCell ref="I1:J1"/>
    <mergeCell ref="C2:F2"/>
    <mergeCell ref="G2:H2"/>
    <mergeCell ref="I2:J2"/>
    <mergeCell ref="C3:F3"/>
    <mergeCell ref="G3:H3"/>
    <mergeCell ref="I3:J3"/>
    <mergeCell ref="G6:H6"/>
    <mergeCell ref="I6:J6"/>
    <mergeCell ref="G13:H13"/>
    <mergeCell ref="I13:J13"/>
    <mergeCell ref="I169:J169"/>
    <mergeCell ref="G177:H177"/>
    <mergeCell ref="G178:H178"/>
    <mergeCell ref="G169:H169"/>
    <mergeCell ref="G170:H170"/>
    <mergeCell ref="G171:H171"/>
    <mergeCell ref="G173:H173"/>
    <mergeCell ref="G174:H174"/>
    <mergeCell ref="G175:H175"/>
    <mergeCell ref="G176:H176"/>
    <mergeCell ref="I177:J177"/>
    <mergeCell ref="I178:J178"/>
    <mergeCell ref="I170:J170"/>
    <mergeCell ref="I171:J171"/>
    <mergeCell ref="I172:J172"/>
    <mergeCell ref="I173:J173"/>
    <mergeCell ref="G166:H166"/>
    <mergeCell ref="G167:H167"/>
    <mergeCell ref="G168:H168"/>
    <mergeCell ref="I163:J163"/>
    <mergeCell ref="I164:J164"/>
    <mergeCell ref="I165:J165"/>
    <mergeCell ref="I166:J166"/>
    <mergeCell ref="I167:J167"/>
    <mergeCell ref="I168:J168"/>
    <mergeCell ref="I162:J162"/>
    <mergeCell ref="G162:H162"/>
    <mergeCell ref="G163:H163"/>
    <mergeCell ref="G164:H164"/>
    <mergeCell ref="G165:H165"/>
    <mergeCell ref="G159:H159"/>
    <mergeCell ref="I159:J159"/>
    <mergeCell ref="G160:H160"/>
    <mergeCell ref="I160:J160"/>
    <mergeCell ref="G161:H161"/>
    <mergeCell ref="I161:J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CASH FLOW</vt:lpstr>
      <vt:lpstr>Paystub Calculator</vt:lpstr>
      <vt:lpstr>CASH FLOW-Detail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Optometry Wealth</cp:lastModifiedBy>
  <dcterms:modified xsi:type="dcterms:W3CDTF">2022-10-11T23:42:04Z</dcterms:modified>
</cp:coreProperties>
</file>